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definedNames>
    <definedName name="_xlnm._FilterDatabase" localSheetId="0" hidden="1">Foglio1!$A$2:$S$206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5" i="1" l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06" i="1" l="1"/>
  <c r="M206" i="1" l="1"/>
</calcChain>
</file>

<file path=xl/sharedStrings.xml><?xml version="1.0" encoding="utf-8"?>
<sst xmlns="http://schemas.openxmlformats.org/spreadsheetml/2006/main" count="3065" uniqueCount="506">
  <si>
    <t>SIZE</t>
  </si>
  <si>
    <t>QTY</t>
  </si>
  <si>
    <t>RETAIL PRICE</t>
  </si>
  <si>
    <t>RETAIL AMOUNT</t>
  </si>
  <si>
    <t>3914908943543</t>
  </si>
  <si>
    <t>3914908957212</t>
  </si>
  <si>
    <t>3914908944137</t>
  </si>
  <si>
    <t>3914908946742</t>
  </si>
  <si>
    <t>3914908946766</t>
  </si>
  <si>
    <t>3914908944144</t>
  </si>
  <si>
    <t>3914908946797</t>
  </si>
  <si>
    <t>3914908946827</t>
  </si>
  <si>
    <t>3914908944151</t>
  </si>
  <si>
    <t>3914908946858</t>
  </si>
  <si>
    <t>3914908946872</t>
  </si>
  <si>
    <t>3914908944168</t>
  </si>
  <si>
    <t>3914908946902</t>
  </si>
  <si>
    <t>3914908948050</t>
  </si>
  <si>
    <t>3914908948074</t>
  </si>
  <si>
    <t>3914908944359</t>
  </si>
  <si>
    <t>3914908948104</t>
  </si>
  <si>
    <t>3914908948128</t>
  </si>
  <si>
    <t>3914908944366</t>
  </si>
  <si>
    <t>3914908948159</t>
  </si>
  <si>
    <t>3914908948401</t>
  </si>
  <si>
    <t>3914908944410</t>
  </si>
  <si>
    <t>3914908948432</t>
  </si>
  <si>
    <t>3914908944427</t>
  </si>
  <si>
    <t>3914908948487</t>
  </si>
  <si>
    <t>3914908956451</t>
  </si>
  <si>
    <t>3914908956482</t>
  </si>
  <si>
    <t>3914908956505</t>
  </si>
  <si>
    <t>3914908948715</t>
  </si>
  <si>
    <t>3914908956291</t>
  </si>
  <si>
    <t>3914908956307</t>
  </si>
  <si>
    <t>3914908956345</t>
  </si>
  <si>
    <t>3914908956369</t>
  </si>
  <si>
    <t>3914908956376</t>
  </si>
  <si>
    <t>3914908956062</t>
  </si>
  <si>
    <t>3914908956079</t>
  </si>
  <si>
    <t>3914908956086</t>
  </si>
  <si>
    <t>3914908956093</t>
  </si>
  <si>
    <t>3914908955683</t>
  </si>
  <si>
    <t>3914908955690</t>
  </si>
  <si>
    <t>3914908955744</t>
  </si>
  <si>
    <t>3914908955768</t>
  </si>
  <si>
    <t>3914908942096</t>
  </si>
  <si>
    <t>3914908954457</t>
  </si>
  <si>
    <t>3914908954464</t>
  </si>
  <si>
    <t>3914908954471</t>
  </si>
  <si>
    <t>3914908941549</t>
  </si>
  <si>
    <t>3914908965705</t>
  </si>
  <si>
    <t>3914908958851</t>
  </si>
  <si>
    <t>3914908965873</t>
  </si>
  <si>
    <t>3914908966900</t>
  </si>
  <si>
    <t>3914908966917</t>
  </si>
  <si>
    <t>3914908966924</t>
  </si>
  <si>
    <t>3914908966931</t>
  </si>
  <si>
    <t>3914908966948</t>
  </si>
  <si>
    <t>3914908966955</t>
  </si>
  <si>
    <t>3914908967815</t>
  </si>
  <si>
    <t>3914908968164</t>
  </si>
  <si>
    <t>3914908966412</t>
  </si>
  <si>
    <t>3914908968171</t>
  </si>
  <si>
    <t>3914908968188</t>
  </si>
  <si>
    <t>3914908968218</t>
  </si>
  <si>
    <t>3914908968850</t>
  </si>
  <si>
    <t>3914908968867</t>
  </si>
  <si>
    <t>3914908968874</t>
  </si>
  <si>
    <t>3914908968881</t>
  </si>
  <si>
    <t>3914908966474</t>
  </si>
  <si>
    <t>3914908968997</t>
  </si>
  <si>
    <t>3914908969000</t>
  </si>
  <si>
    <t>3914908969017</t>
  </si>
  <si>
    <t>3914908969024</t>
  </si>
  <si>
    <t>3914908969031</t>
  </si>
  <si>
    <t>3914908966481</t>
  </si>
  <si>
    <t>3914908969642</t>
  </si>
  <si>
    <t>3914908969444</t>
  </si>
  <si>
    <t>3914908969451</t>
  </si>
  <si>
    <t>3914908969468</t>
  </si>
  <si>
    <t>3914908969475</t>
  </si>
  <si>
    <t>3914908969482</t>
  </si>
  <si>
    <t>3914908969499</t>
  </si>
  <si>
    <t>3914908966665</t>
  </si>
  <si>
    <t>3914908958332</t>
  </si>
  <si>
    <t>3914908958349</t>
  </si>
  <si>
    <t>3914908958158</t>
  </si>
  <si>
    <t>3914908958356</t>
  </si>
  <si>
    <t>3914908958363</t>
  </si>
  <si>
    <t>3914908958165</t>
  </si>
  <si>
    <t>3914908962476</t>
  </si>
  <si>
    <t>3914908962483</t>
  </si>
  <si>
    <t>3914908962490</t>
  </si>
  <si>
    <t>3914908962506</t>
  </si>
  <si>
    <t>3914908962513</t>
  </si>
  <si>
    <t>3914908962520</t>
  </si>
  <si>
    <t>3914908963947</t>
  </si>
  <si>
    <t>3914908963954</t>
  </si>
  <si>
    <t>3914908963961</t>
  </si>
  <si>
    <t>3914908961721</t>
  </si>
  <si>
    <t>3914908961738</t>
  </si>
  <si>
    <t>3914908961745</t>
  </si>
  <si>
    <t>3914908961752</t>
  </si>
  <si>
    <t>3914908961769</t>
  </si>
  <si>
    <t>3914908961776</t>
  </si>
  <si>
    <t>3914908957236</t>
  </si>
  <si>
    <t>3914908957243</t>
  </si>
  <si>
    <t>3914908957250</t>
  </si>
  <si>
    <t>3914908957267</t>
  </si>
  <si>
    <t>3914908957274</t>
  </si>
  <si>
    <t>3914908957403</t>
  </si>
  <si>
    <t>3914908957410</t>
  </si>
  <si>
    <t>3914908957427</t>
  </si>
  <si>
    <t>3914908957441</t>
  </si>
  <si>
    <t>3914908957458</t>
  </si>
  <si>
    <t>3914908957465</t>
  </si>
  <si>
    <t>3914908958417</t>
  </si>
  <si>
    <t>3914908958424</t>
  </si>
  <si>
    <t>3914908963855</t>
  </si>
  <si>
    <t>3914908964067</t>
  </si>
  <si>
    <t>3914908964074</t>
  </si>
  <si>
    <t>3914908964081</t>
  </si>
  <si>
    <t>3914908964098</t>
  </si>
  <si>
    <t>3914908964104</t>
  </si>
  <si>
    <t>3914908964111</t>
  </si>
  <si>
    <t>3914908964135</t>
  </si>
  <si>
    <t>3914908958455</t>
  </si>
  <si>
    <t>3914908958462</t>
  </si>
  <si>
    <t>3914908958479</t>
  </si>
  <si>
    <t>3914908958486</t>
  </si>
  <si>
    <t>3914908962780</t>
  </si>
  <si>
    <t>3914908962797</t>
  </si>
  <si>
    <t>3914908962803</t>
  </si>
  <si>
    <t>3914908962810</t>
  </si>
  <si>
    <t>3914908962827</t>
  </si>
  <si>
    <t>3914908962841</t>
  </si>
  <si>
    <t>3914908962858</t>
  </si>
  <si>
    <t>3914908962865</t>
  </si>
  <si>
    <t>3914908962872</t>
  </si>
  <si>
    <t>3914908963046</t>
  </si>
  <si>
    <t>3914908963053</t>
  </si>
  <si>
    <t>3914908963060</t>
  </si>
  <si>
    <t>3914908963077</t>
  </si>
  <si>
    <t>3914908958509</t>
  </si>
  <si>
    <t>3914908958516</t>
  </si>
  <si>
    <t>3914908958523</t>
  </si>
  <si>
    <t>3914908958066</t>
  </si>
  <si>
    <t>3914908958530</t>
  </si>
  <si>
    <t>3914908958547</t>
  </si>
  <si>
    <t>3914908958554</t>
  </si>
  <si>
    <t>3914908958561</t>
  </si>
  <si>
    <t>3914908958578</t>
  </si>
  <si>
    <t>3914908969949</t>
  </si>
  <si>
    <t>3914908969956</t>
  </si>
  <si>
    <t>3914908969963</t>
  </si>
  <si>
    <t>3914908969970</t>
  </si>
  <si>
    <t>3914908969987</t>
  </si>
  <si>
    <t>3914908969994</t>
  </si>
  <si>
    <t>3914908958967</t>
  </si>
  <si>
    <t>3914908961202</t>
  </si>
  <si>
    <t>3914908961226</t>
  </si>
  <si>
    <t>3914908961233</t>
  </si>
  <si>
    <t>3914908961240</t>
  </si>
  <si>
    <t>3914908961929</t>
  </si>
  <si>
    <t>3914908961936</t>
  </si>
  <si>
    <t>3914908961943</t>
  </si>
  <si>
    <t>3914908960625</t>
  </si>
  <si>
    <t>3914908961271</t>
  </si>
  <si>
    <t>3914908961288</t>
  </si>
  <si>
    <t>3914908961295</t>
  </si>
  <si>
    <t>3914908961301</t>
  </si>
  <si>
    <t>3914908961967</t>
  </si>
  <si>
    <t>3914908961974</t>
  </si>
  <si>
    <t>3914908961981</t>
  </si>
  <si>
    <t>3914908961998</t>
  </si>
  <si>
    <t>3914908962001</t>
  </si>
  <si>
    <t>3914908957762</t>
  </si>
  <si>
    <t>3914908957779</t>
  </si>
  <si>
    <t>3914908957786</t>
  </si>
  <si>
    <t>3914908957793</t>
  </si>
  <si>
    <t>3914908957915</t>
  </si>
  <si>
    <t>3914908957939</t>
  </si>
  <si>
    <t>3914908957953</t>
  </si>
  <si>
    <t>3914908957960</t>
  </si>
  <si>
    <t>3914908957977</t>
  </si>
  <si>
    <t>3914908957984</t>
  </si>
  <si>
    <t>3914908958004</t>
  </si>
  <si>
    <t>3914908959506</t>
  </si>
  <si>
    <t>3914908959513</t>
  </si>
  <si>
    <t>3914908959520</t>
  </si>
  <si>
    <t>3914908960502</t>
  </si>
  <si>
    <t>3914908960519</t>
  </si>
  <si>
    <t>3914908960526</t>
  </si>
  <si>
    <t>3914908960533</t>
  </si>
  <si>
    <t>3914908963800</t>
  </si>
  <si>
    <t>3914908964951</t>
  </si>
  <si>
    <t>3914908964968</t>
  </si>
  <si>
    <t>3914908965019</t>
  </si>
  <si>
    <t>3914908965026</t>
  </si>
  <si>
    <t>3914908965033</t>
  </si>
  <si>
    <t>3914908962087</t>
  </si>
  <si>
    <t>3914908962377</t>
  </si>
  <si>
    <t>3914908962384</t>
  </si>
  <si>
    <t>3914908962391</t>
  </si>
  <si>
    <t>3914908962407</t>
  </si>
  <si>
    <t>3914908962414</t>
  </si>
  <si>
    <t>PUCCI</t>
  </si>
  <si>
    <t>2RBC00</t>
  </si>
  <si>
    <t>2RBD15</t>
  </si>
  <si>
    <t>2RCE37</t>
  </si>
  <si>
    <t>2RCE95</t>
  </si>
  <si>
    <t>2RCE97</t>
  </si>
  <si>
    <t>2RJG05</t>
  </si>
  <si>
    <t>2RJI01</t>
  </si>
  <si>
    <t>2RRJ03</t>
  </si>
  <si>
    <t>2RRT50</t>
  </si>
  <si>
    <t>2RRT52</t>
  </si>
  <si>
    <t>2RTP19</t>
  </si>
  <si>
    <t>2RTX20</t>
  </si>
  <si>
    <t>2UAD13</t>
  </si>
  <si>
    <t>2UBD35</t>
  </si>
  <si>
    <t>2UBD46</t>
  </si>
  <si>
    <t>2UCE25</t>
  </si>
  <si>
    <t>2UCE45</t>
  </si>
  <si>
    <t>2UCE60</t>
  </si>
  <si>
    <t>2UCE82</t>
  </si>
  <si>
    <t>2UCE93</t>
  </si>
  <si>
    <t>2UDT02</t>
  </si>
  <si>
    <t>2UGC10</t>
  </si>
  <si>
    <t>2UGE07</t>
  </si>
  <si>
    <t>2UGE08</t>
  </si>
  <si>
    <t>2UJG11</t>
  </si>
  <si>
    <t>2UJG26</t>
  </si>
  <si>
    <t>2UJI10</t>
  </si>
  <si>
    <t>2UJT01</t>
  </si>
  <si>
    <t>2UJV03</t>
  </si>
  <si>
    <t>2UJV04</t>
  </si>
  <si>
    <t>2UKG15</t>
  </si>
  <si>
    <t>2UKM05</t>
  </si>
  <si>
    <t>2UKM09</t>
  </si>
  <si>
    <t>2UKM29</t>
  </si>
  <si>
    <t>2UKM55</t>
  </si>
  <si>
    <t>2UKT05</t>
  </si>
  <si>
    <t>2UKV01</t>
  </si>
  <si>
    <t>2URA10</t>
  </si>
  <si>
    <t>2URB01</t>
  </si>
  <si>
    <t>2URI10</t>
  </si>
  <si>
    <t>2URJ01</t>
  </si>
  <si>
    <t>2URJ03</t>
  </si>
  <si>
    <t>2URJ05</t>
  </si>
  <si>
    <t>2URJ06</t>
  </si>
  <si>
    <t>2URT10</t>
  </si>
  <si>
    <t>2URT40</t>
  </si>
  <si>
    <t>2URV20</t>
  </si>
  <si>
    <t>2URV30</t>
  </si>
  <si>
    <t>2UTP03</t>
  </si>
  <si>
    <t>2UTT01</t>
  </si>
  <si>
    <t>2UUI01</t>
  </si>
  <si>
    <t>2UUP01</t>
  </si>
  <si>
    <t>2UUV05</t>
  </si>
  <si>
    <t>2UYC01</t>
  </si>
  <si>
    <t>2R010</t>
  </si>
  <si>
    <t>2R149</t>
  </si>
  <si>
    <t>2RX06</t>
  </si>
  <si>
    <t>2RX04</t>
  </si>
  <si>
    <t>2R777</t>
  </si>
  <si>
    <t>2R604</t>
  </si>
  <si>
    <t>2R761</t>
  </si>
  <si>
    <t>2R731</t>
  </si>
  <si>
    <t>2R985</t>
  </si>
  <si>
    <t>2R745</t>
  </si>
  <si>
    <t>2U922</t>
  </si>
  <si>
    <t>2U130</t>
  </si>
  <si>
    <t>2U140</t>
  </si>
  <si>
    <t>2UX01</t>
  </si>
  <si>
    <t>2UX06</t>
  </si>
  <si>
    <t>2UX16</t>
  </si>
  <si>
    <t>2UX79</t>
  </si>
  <si>
    <t>2UX07</t>
  </si>
  <si>
    <t>2U998</t>
  </si>
  <si>
    <t>2U002</t>
  </si>
  <si>
    <t>2U650</t>
  </si>
  <si>
    <t>2U950</t>
  </si>
  <si>
    <t>2U757</t>
  </si>
  <si>
    <t>2U732</t>
  </si>
  <si>
    <t>2U742</t>
  </si>
  <si>
    <t>2U755</t>
  </si>
  <si>
    <t>2U957</t>
  </si>
  <si>
    <t>2U953</t>
  </si>
  <si>
    <t>2U952</t>
  </si>
  <si>
    <t>2U607</t>
  </si>
  <si>
    <t>2U606</t>
  </si>
  <si>
    <t>2U788</t>
  </si>
  <si>
    <t>2U759</t>
  </si>
  <si>
    <t>2U749</t>
  </si>
  <si>
    <t>2U841</t>
  </si>
  <si>
    <t>2U626</t>
  </si>
  <si>
    <t>2U638</t>
  </si>
  <si>
    <t>2U700</t>
  </si>
  <si>
    <t>2U868</t>
  </si>
  <si>
    <t>2U634</t>
  </si>
  <si>
    <t>999</t>
  </si>
  <si>
    <t>006</t>
  </si>
  <si>
    <t>013</t>
  </si>
  <si>
    <t>019</t>
  </si>
  <si>
    <t>150</t>
  </si>
  <si>
    <t>011</t>
  </si>
  <si>
    <t>003</t>
  </si>
  <si>
    <t>100</t>
  </si>
  <si>
    <t>012</t>
  </si>
  <si>
    <t>578</t>
  </si>
  <si>
    <t>002</t>
  </si>
  <si>
    <t>408</t>
  </si>
  <si>
    <t>P30</t>
  </si>
  <si>
    <t>461</t>
  </si>
  <si>
    <t>004</t>
  </si>
  <si>
    <t>707</t>
  </si>
  <si>
    <t>993</t>
  </si>
  <si>
    <t>224</t>
  </si>
  <si>
    <t>016</t>
  </si>
  <si>
    <t>514</t>
  </si>
  <si>
    <t>792</t>
  </si>
  <si>
    <t>269</t>
  </si>
  <si>
    <t>A29</t>
  </si>
  <si>
    <t>023</t>
  </si>
  <si>
    <t>024</t>
  </si>
  <si>
    <t>A00</t>
  </si>
  <si>
    <t>H91</t>
  </si>
  <si>
    <t>A31</t>
  </si>
  <si>
    <t>027</t>
  </si>
  <si>
    <t>NERO/BLACK</t>
  </si>
  <si>
    <t>ROSA/PINK</t>
  </si>
  <si>
    <t>ARANCIO/ORANGE</t>
  </si>
  <si>
    <t>FUXIA/FUXIA</t>
  </si>
  <si>
    <t>LIME/LIME</t>
  </si>
  <si>
    <t>CICLAMINO/CYCLAMIN</t>
  </si>
  <si>
    <t>ROSSO/PERVINCA/RED/PERVINCA</t>
  </si>
  <si>
    <t>BIANCO/WHITE</t>
  </si>
  <si>
    <t>BRUCIATO/BURNED</t>
  </si>
  <si>
    <t>NERO/ROSSO/BLACK/RED</t>
  </si>
  <si>
    <t>VIOLA/SMERALDO/PURPLE/EMERALD</t>
  </si>
  <si>
    <t>GRIGIO MELANGE/GREY MELANGE</t>
  </si>
  <si>
    <t>ORO/GOLD</t>
  </si>
  <si>
    <t>OTTANIO/ROSSO/OTTANIO/RED</t>
  </si>
  <si>
    <t>CAPRI/CAPRI</t>
  </si>
  <si>
    <t>BEIGE CHIARO/LIGHT BEIGE</t>
  </si>
  <si>
    <t>ARANCIONE/ORANGE</t>
  </si>
  <si>
    <t>BLEU NOTTE/BLUE NIGHT</t>
  </si>
  <si>
    <t>MARRONE/ARANC/BROWN/ORANGE</t>
  </si>
  <si>
    <t>VERDE/VIOLA/GREEN/PURPLE</t>
  </si>
  <si>
    <t>MARRONE/VERDE/BROWN/GREEN</t>
  </si>
  <si>
    <t>VIOLA/NERO/PURPLE/BLACK</t>
  </si>
  <si>
    <t>ROSSO/VERDE/RED/GREEN</t>
  </si>
  <si>
    <t>FUXIA/MARRONE/FUXIA/BROWN</t>
  </si>
  <si>
    <t>BIANCO/NERO/WHITE/BLACK</t>
  </si>
  <si>
    <t>FUXIA/ROSSO/FUXIA/RED</t>
  </si>
  <si>
    <t>BLU ROYAL/BLU ROYAL</t>
  </si>
  <si>
    <t>BLU/VIOLA/BLU/PURPLE</t>
  </si>
  <si>
    <t>ABITO DONNA / DRESS</t>
  </si>
  <si>
    <t>ABITO DONNA / LONG DRESS</t>
  </si>
  <si>
    <t>GONNA DONNA / SKIRT</t>
  </si>
  <si>
    <t>BORSA DONNA / SHOULDER BAG</t>
  </si>
  <si>
    <t>BORSA DONNA / TOTE BAG</t>
  </si>
  <si>
    <t>SANDALO DONNA / SANDALS</t>
  </si>
  <si>
    <t>SCARPA DONNA / CLOGS</t>
  </si>
  <si>
    <t>ABITO DONNA / SHORT DRESS</t>
  </si>
  <si>
    <t>CAMICIA DONNA / L.S. SHIRT</t>
  </si>
  <si>
    <t>PANTALONE DONNA / TROUSERS</t>
  </si>
  <si>
    <t>TOP DONNA / TANK TOP</t>
  </si>
  <si>
    <t>LEGGING DONNA / LEGGINGS</t>
  </si>
  <si>
    <t>COLLANA DONNA / NECKLACE COLLANA</t>
  </si>
  <si>
    <t>POCHETTE DONNA / POCHETTE BAG</t>
  </si>
  <si>
    <t>STIVALE DONNA / BOOTS</t>
  </si>
  <si>
    <t>SCARPA DONNA / PUMPS</t>
  </si>
  <si>
    <t>STIVALE DONNA / MOON BOOT</t>
  </si>
  <si>
    <t>STIVALETTO DONNA / ANKLE BOOT</t>
  </si>
  <si>
    <t>CINTURA DONNA / BELT LADY BELT</t>
  </si>
  <si>
    <t>CALZE DONNA / TIGHTS</t>
  </si>
  <si>
    <t>MAGLIA DONNA / SWEATER</t>
  </si>
  <si>
    <t>CAPPOTTO DONNA / CAPE</t>
  </si>
  <si>
    <t>GIUBBOTTO DONNA / JACKET</t>
  </si>
  <si>
    <t>TUTA INTERA DONNA / JUMPSUIT</t>
  </si>
  <si>
    <t>TOP DONNA / S.LESS TOP</t>
  </si>
  <si>
    <t>GONNA DONNA / LONG SKIRT</t>
  </si>
  <si>
    <t>JACKET LJK DONNA / BLOUSON</t>
  </si>
  <si>
    <t/>
  </si>
  <si>
    <t>JEWELLERY</t>
  </si>
  <si>
    <t>ABITO</t>
  </si>
  <si>
    <t>PANTALONE</t>
  </si>
  <si>
    <t>SANDALO</t>
  </si>
  <si>
    <t>CAMICIA</t>
  </si>
  <si>
    <t>CAPPOTTO</t>
  </si>
  <si>
    <t>TOP</t>
  </si>
  <si>
    <t>GONNA</t>
  </si>
  <si>
    <t>GIUBBOTTO</t>
  </si>
  <si>
    <t>CINTURA</t>
  </si>
  <si>
    <t>LEGGING</t>
  </si>
  <si>
    <t>MAGLIA</t>
  </si>
  <si>
    <t>CALZE</t>
  </si>
  <si>
    <t>BORSA</t>
  </si>
  <si>
    <t>SCARPA</t>
  </si>
  <si>
    <t>COLLANA</t>
  </si>
  <si>
    <t>POCHETTE</t>
  </si>
  <si>
    <t>STIVALE</t>
  </si>
  <si>
    <t>STIVALETTO</t>
  </si>
  <si>
    <t>TUTA INTERA</t>
  </si>
  <si>
    <t>40</t>
  </si>
  <si>
    <t>38</t>
  </si>
  <si>
    <t>36</t>
  </si>
  <si>
    <t>42</t>
  </si>
  <si>
    <t>44</t>
  </si>
  <si>
    <t>TU</t>
  </si>
  <si>
    <t>48</t>
  </si>
  <si>
    <t>39</t>
  </si>
  <si>
    <t>S</t>
  </si>
  <si>
    <t>M</t>
  </si>
  <si>
    <t>46</t>
  </si>
  <si>
    <t>L</t>
  </si>
  <si>
    <t>XS</t>
  </si>
  <si>
    <t>XL</t>
  </si>
  <si>
    <t>I</t>
  </si>
  <si>
    <t>II</t>
  </si>
  <si>
    <t>III</t>
  </si>
  <si>
    <t>50</t>
  </si>
  <si>
    <t>35</t>
  </si>
  <si>
    <t>41</t>
  </si>
  <si>
    <t>37</t>
  </si>
  <si>
    <t>52</t>
  </si>
  <si>
    <t>MADE IN ITALY</t>
  </si>
  <si>
    <t>MADE IN ROMANIA</t>
  </si>
  <si>
    <t>100%SE</t>
  </si>
  <si>
    <t>100%VI</t>
  </si>
  <si>
    <t>100%CO</t>
  </si>
  <si>
    <t>100%PL</t>
  </si>
  <si>
    <t>100%WV</t>
  </si>
  <si>
    <t>100%PA</t>
  </si>
  <si>
    <t>VITELLO</t>
  </si>
  <si>
    <t>100% VITELLO 100% CALF</t>
  </si>
  <si>
    <t>78%PL22%EA</t>
  </si>
  <si>
    <t>68%VI32%SE</t>
  </si>
  <si>
    <t>82%VI18%SE</t>
  </si>
  <si>
    <t>80%PA20%EA</t>
  </si>
  <si>
    <t>100% BRONZO 100% BRONZE</t>
  </si>
  <si>
    <t>100% CAPRA 100% GOAT</t>
  </si>
  <si>
    <t>100% AGNELLO 100% LAMB</t>
  </si>
  <si>
    <t>90%PA10%EA</t>
  </si>
  <si>
    <t>75%VI20%PA5%EA</t>
  </si>
  <si>
    <t>100%WO</t>
  </si>
  <si>
    <t>77%WV23%PA</t>
  </si>
  <si>
    <t>98%WV2%EA</t>
  </si>
  <si>
    <t>92%PL8%EA</t>
  </si>
  <si>
    <t>97%SE3%PL</t>
  </si>
  <si>
    <t>WOVEN</t>
  </si>
  <si>
    <t>KNITTED</t>
  </si>
  <si>
    <t>62043100</t>
  </si>
  <si>
    <t>62044400</t>
  </si>
  <si>
    <t>62046110</t>
  </si>
  <si>
    <t>62046990</t>
  </si>
  <si>
    <t>62061000</t>
  </si>
  <si>
    <t>62114390</t>
  </si>
  <si>
    <t>61046300</t>
  </si>
  <si>
    <t>64059090</t>
  </si>
  <si>
    <t>61101190</t>
  </si>
  <si>
    <t>61151010</t>
  </si>
  <si>
    <t>61045300</t>
  </si>
  <si>
    <t>64039998</t>
  </si>
  <si>
    <t>61142000</t>
  </si>
  <si>
    <t>61044400</t>
  </si>
  <si>
    <t>62046239</t>
  </si>
  <si>
    <t>42022100</t>
  </si>
  <si>
    <t>42022210</t>
  </si>
  <si>
    <t>62046318</t>
  </si>
  <si>
    <t>71171900</t>
  </si>
  <si>
    <t>64039198</t>
  </si>
  <si>
    <t>64031900</t>
  </si>
  <si>
    <t>42033000</t>
  </si>
  <si>
    <t>61045900</t>
  </si>
  <si>
    <t>61044300</t>
  </si>
  <si>
    <t>61103099</t>
  </si>
  <si>
    <t>62022000</t>
  </si>
  <si>
    <t>62064000</t>
  </si>
  <si>
    <t>62045100</t>
  </si>
  <si>
    <t>62129000</t>
  </si>
  <si>
    <t>62043390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</si>
  <si>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</si>
  <si>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</si>
  <si>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</si>
  <si>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</si>
  <si>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</si>
  <si>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</si>
  <si>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</si>
  <si>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</si>
  <si>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GENDER</t>
  </si>
  <si>
    <t>ITEM</t>
  </si>
  <si>
    <t>RTW</t>
  </si>
  <si>
    <t>ACCESSORIES</t>
  </si>
  <si>
    <t>BAG</t>
  </si>
  <si>
    <t>SHOES</t>
  </si>
  <si>
    <t>LADY</t>
  </si>
  <si>
    <t>CATEGORY</t>
  </si>
  <si>
    <t>MADE IN</t>
  </si>
  <si>
    <t>COMPOSITION</t>
  </si>
  <si>
    <t>FABRIC</t>
  </si>
  <si>
    <t>HS CODE</t>
  </si>
  <si>
    <t>TOTAL TAKE ALL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</si>
</sst>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49" fontId="4" fillId="0" borderId="0" xfId="0" applyNumberFormat="1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3914908941549.JPG" TargetMode="External"/><Relationship Id="rId18" Type="http://schemas.openxmlformats.org/officeDocument/2006/relationships/image" Target="http://www.dedcertosafirenze.com/immagini/2022/3914908968164.JPG" TargetMode="External"/><Relationship Id="rId26" Type="http://schemas.openxmlformats.org/officeDocument/2006/relationships/image" Target="http://www.dedcertosafirenze.com/immagini/2022/3914908962483.JPG" TargetMode="External"/><Relationship Id="rId39" Type="http://schemas.openxmlformats.org/officeDocument/2006/relationships/image" Target="http://www.dedcertosafirenze.com/immagini/2022/3914908958509.JPG" TargetMode="External"/><Relationship Id="rId21" Type="http://schemas.openxmlformats.org/officeDocument/2006/relationships/image" Target="http://www.dedcertosafirenze.com/immagini/2022/3914908969000.JPG" TargetMode="External"/><Relationship Id="rId34" Type="http://schemas.openxmlformats.org/officeDocument/2006/relationships/image" Target="http://www.dedcertosafirenze.com/immagini/2022/3914908964104.JPG" TargetMode="External"/><Relationship Id="rId42" Type="http://schemas.openxmlformats.org/officeDocument/2006/relationships/image" Target="http://www.dedcertosafirenze.com/immagini/2022/3914908969956.JPG" TargetMode="External"/><Relationship Id="rId47" Type="http://schemas.openxmlformats.org/officeDocument/2006/relationships/image" Target="http://www.dedcertosafirenze.com/immagini/2022/3914908961981.JPG" TargetMode="External"/><Relationship Id="rId50" Type="http://schemas.openxmlformats.org/officeDocument/2006/relationships/image" Target="http://www.dedcertosafirenze.com/immagini/2022/3914908957939.JPG" TargetMode="External"/><Relationship Id="rId55" Type="http://schemas.openxmlformats.org/officeDocument/2006/relationships/image" Target="http://www.dedcertosafirenze.com/immagini/2022/3914908964951.JPG" TargetMode="External"/><Relationship Id="rId7" Type="http://schemas.openxmlformats.org/officeDocument/2006/relationships/image" Target="http://www.dedcertosafirenze.com/immagini/2022/3914908956482.JPG" TargetMode="External"/><Relationship Id="rId12" Type="http://schemas.openxmlformats.org/officeDocument/2006/relationships/image" Target="http://www.dedcertosafirenze.com/immagini/2022/3914908942096.JPG" TargetMode="External"/><Relationship Id="rId17" Type="http://schemas.openxmlformats.org/officeDocument/2006/relationships/image" Target="http://www.dedcertosafirenze.com/immagini/2022/3914908967815.JPG" TargetMode="External"/><Relationship Id="rId25" Type="http://schemas.openxmlformats.org/officeDocument/2006/relationships/image" Target="http://www.dedcertosafirenze.com/immagini/2022/3914908958356.JPG" TargetMode="External"/><Relationship Id="rId33" Type="http://schemas.openxmlformats.org/officeDocument/2006/relationships/image" Target="http://www.dedcertosafirenze.com/immagini/2022/3914908964067.JPG" TargetMode="External"/><Relationship Id="rId38" Type="http://schemas.openxmlformats.org/officeDocument/2006/relationships/image" Target="http://www.dedcertosafirenze.com/immagini/2022/3914908963053.JPG" TargetMode="External"/><Relationship Id="rId46" Type="http://schemas.openxmlformats.org/officeDocument/2006/relationships/image" Target="http://www.dedcertosafirenze.com/immagini/2022/3914908961271.JPG" TargetMode="External"/><Relationship Id="rId59" Type="http://schemas.openxmlformats.org/officeDocument/2006/relationships/image" Target="../media/image2.png"/><Relationship Id="rId2" Type="http://schemas.openxmlformats.org/officeDocument/2006/relationships/image" Target="http://www.dedcertosafirenze.com/immagini/2022/3914908957212.JPG" TargetMode="External"/><Relationship Id="rId16" Type="http://schemas.openxmlformats.org/officeDocument/2006/relationships/image" Target="http://www.dedcertosafirenze.com/immagini/2022/3914908965873.JPG" TargetMode="External"/><Relationship Id="rId20" Type="http://schemas.openxmlformats.org/officeDocument/2006/relationships/image" Target="http://www.dedcertosafirenze.com/immagini/2022/3914908968850.JPG" TargetMode="External"/><Relationship Id="rId29" Type="http://schemas.openxmlformats.org/officeDocument/2006/relationships/image" Target="http://www.dedcertosafirenze.com/immagini/2022/3914908957243.JPG" TargetMode="External"/><Relationship Id="rId41" Type="http://schemas.openxmlformats.org/officeDocument/2006/relationships/image" Target="http://www.dedcertosafirenze.com/immagini/2022/3914908958578.JPG" TargetMode="External"/><Relationship Id="rId54" Type="http://schemas.openxmlformats.org/officeDocument/2006/relationships/image" Target="http://www.dedcertosafirenze.com/immagini/2022/3914908963800.JPG" TargetMode="External"/><Relationship Id="rId1" Type="http://schemas.openxmlformats.org/officeDocument/2006/relationships/image" Target="http://www.dedcertosafirenze.com/immagini/2022/3914908943543.JPG" TargetMode="External"/><Relationship Id="rId6" Type="http://schemas.openxmlformats.org/officeDocument/2006/relationships/image" Target="http://www.dedcertosafirenze.com/immagini/2022/3914908948401.JPG" TargetMode="External"/><Relationship Id="rId11" Type="http://schemas.openxmlformats.org/officeDocument/2006/relationships/image" Target="http://www.dedcertosafirenze.com/immagini/2022/3914908956154.JPG" TargetMode="External"/><Relationship Id="rId24" Type="http://schemas.openxmlformats.org/officeDocument/2006/relationships/image" Target="http://www.dedcertosafirenze.com/immagini/2022/3914908958349.JPG" TargetMode="External"/><Relationship Id="rId32" Type="http://schemas.openxmlformats.org/officeDocument/2006/relationships/image" Target="http://www.dedcertosafirenze.com/immagini/2022/3914908958424.JPG" TargetMode="External"/><Relationship Id="rId37" Type="http://schemas.openxmlformats.org/officeDocument/2006/relationships/image" Target="http://www.dedcertosafirenze.com/immagini/2022/3914908962865.JPG" TargetMode="External"/><Relationship Id="rId40" Type="http://schemas.openxmlformats.org/officeDocument/2006/relationships/image" Target="http://www.dedcertosafirenze.com/immagini/2022/3914908958066.JPG" TargetMode="External"/><Relationship Id="rId45" Type="http://schemas.openxmlformats.org/officeDocument/2006/relationships/image" Target="http://www.dedcertosafirenze.com/immagini/2022/3914908961714.JPG" TargetMode="External"/><Relationship Id="rId53" Type="http://schemas.openxmlformats.org/officeDocument/2006/relationships/image" Target="http://www.dedcertosafirenze.com/immagini/2022/3914908960526.JPG" TargetMode="External"/><Relationship Id="rId58" Type="http://schemas.openxmlformats.org/officeDocument/2006/relationships/image" Target="../media/image1.png"/><Relationship Id="rId5" Type="http://schemas.openxmlformats.org/officeDocument/2006/relationships/image" Target="http://www.dedcertosafirenze.com/immagini/2022/3914908948050.JPG" TargetMode="External"/><Relationship Id="rId15" Type="http://schemas.openxmlformats.org/officeDocument/2006/relationships/image" Target="http://www.dedcertosafirenze.com/immagini/2022/3914908958851.JPG" TargetMode="External"/><Relationship Id="rId23" Type="http://schemas.openxmlformats.org/officeDocument/2006/relationships/image" Target="http://www.dedcertosafirenze.com/immagini/2022/3914908966665.JPG" TargetMode="External"/><Relationship Id="rId28" Type="http://schemas.openxmlformats.org/officeDocument/2006/relationships/image" Target="http://www.dedcertosafirenze.com/immagini/2022/3914908961721.JPG" TargetMode="External"/><Relationship Id="rId36" Type="http://schemas.openxmlformats.org/officeDocument/2006/relationships/image" Target="http://www.dedcertosafirenze.com/immagini/2022/3914908962803.JPG" TargetMode="External"/><Relationship Id="rId49" Type="http://schemas.openxmlformats.org/officeDocument/2006/relationships/image" Target="http://www.dedcertosafirenze.com/immagini/2022/3914908957779.JPG" TargetMode="External"/><Relationship Id="rId57" Type="http://schemas.openxmlformats.org/officeDocument/2006/relationships/image" Target="http://www.dedcertosafirenze.com/immagini/2022/3914908962377.JPG" TargetMode="External"/><Relationship Id="rId10" Type="http://schemas.openxmlformats.org/officeDocument/2006/relationships/image" Target="http://www.dedcertosafirenze.com/immagini/2022/3914908956062.JPG" TargetMode="External"/><Relationship Id="rId19" Type="http://schemas.openxmlformats.org/officeDocument/2006/relationships/image" Target="http://www.dedcertosafirenze.com/immagini/2022/3914908968232.JPG" TargetMode="External"/><Relationship Id="rId31" Type="http://schemas.openxmlformats.org/officeDocument/2006/relationships/image" Target="http://www.dedcertosafirenze.com/immagini/2022/3914908957441.JPG" TargetMode="External"/><Relationship Id="rId44" Type="http://schemas.openxmlformats.org/officeDocument/2006/relationships/image" Target="http://www.dedcertosafirenze.com/immagini/2022/3914908961202.JPG" TargetMode="External"/><Relationship Id="rId52" Type="http://schemas.openxmlformats.org/officeDocument/2006/relationships/image" Target="http://www.dedcertosafirenze.com/immagini/2022/3914908959520.JPG" TargetMode="External"/><Relationship Id="rId4" Type="http://schemas.openxmlformats.org/officeDocument/2006/relationships/image" Target="http://www.dedcertosafirenze.com/immagini/2022/3914908944168.JPG" TargetMode="External"/><Relationship Id="rId9" Type="http://schemas.openxmlformats.org/officeDocument/2006/relationships/image" Target="http://www.dedcertosafirenze.com/immagini/2022/3914908956307.JPG" TargetMode="External"/><Relationship Id="rId14" Type="http://schemas.openxmlformats.org/officeDocument/2006/relationships/image" Target="http://www.dedcertosafirenze.com/immagini/2022/3914908965705.JPG" TargetMode="External"/><Relationship Id="rId22" Type="http://schemas.openxmlformats.org/officeDocument/2006/relationships/image" Target="http://www.dedcertosafirenze.com/immagini/2022/3914908969451.JPG" TargetMode="External"/><Relationship Id="rId27" Type="http://schemas.openxmlformats.org/officeDocument/2006/relationships/image" Target="http://www.dedcertosafirenze.com/immagini/2022/3914908963947.JPG" TargetMode="External"/><Relationship Id="rId30" Type="http://schemas.openxmlformats.org/officeDocument/2006/relationships/image" Target="http://www.dedcertosafirenze.com/immagini/2022/3914908957397.JPG" TargetMode="External"/><Relationship Id="rId35" Type="http://schemas.openxmlformats.org/officeDocument/2006/relationships/image" Target="http://www.dedcertosafirenze.com/immagini/2022/3914908958462.JPG" TargetMode="External"/><Relationship Id="rId43" Type="http://schemas.openxmlformats.org/officeDocument/2006/relationships/image" Target="http://www.dedcertosafirenze.com/immagini/2022/3914908958974.JPG" TargetMode="External"/><Relationship Id="rId48" Type="http://schemas.openxmlformats.org/officeDocument/2006/relationships/image" Target="http://www.dedcertosafirenze.com/immagini/2022/3914908957762.JPG" TargetMode="External"/><Relationship Id="rId56" Type="http://schemas.openxmlformats.org/officeDocument/2006/relationships/image" Target="http://www.dedcertosafirenze.com/immagini/2022/3914908965026.JPG" TargetMode="External"/><Relationship Id="rId8" Type="http://schemas.openxmlformats.org/officeDocument/2006/relationships/image" Target="http://www.dedcertosafirenze.com/immagini/2022/3914908948715.JPG" TargetMode="External"/><Relationship Id="rId51" Type="http://schemas.openxmlformats.org/officeDocument/2006/relationships/image" Target="http://www.dedcertosafirenze.com/immagini/2022/3914908957977.JPG" TargetMode="External"/><Relationship Id="rId3" Type="http://schemas.openxmlformats.org/officeDocument/2006/relationships/image" Target="http://www.dedcertosafirenze.com/immagini/2022/3914908944137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1</xdr:col>
      <xdr:colOff>0</xdr:colOff>
      <xdr:row>2</xdr:row>
      <xdr:rowOff>1126902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91B9A593-EBA1-8FAC-4275-FEF7411D3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553974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879231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5F257759-E97F-CA55-FE58-7F8A29F1B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555117000"/>
          <a:ext cx="1143000" cy="87923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1</xdr:rowOff>
    </xdr:from>
    <xdr:to>
      <xdr:col>1</xdr:col>
      <xdr:colOff>0</xdr:colOff>
      <xdr:row>4</xdr:row>
      <xdr:rowOff>1126902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9258B76A-0932-AFD5-4F48-BBD3E6670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56260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1</xdr:rowOff>
    </xdr:from>
    <xdr:to>
      <xdr:col>1</xdr:col>
      <xdr:colOff>0</xdr:colOff>
      <xdr:row>5</xdr:row>
      <xdr:rowOff>1126902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D71F98AC-D43C-5018-2024-19D9156C6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57403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1</xdr:rowOff>
    </xdr:from>
    <xdr:to>
      <xdr:col>1</xdr:col>
      <xdr:colOff>0</xdr:colOff>
      <xdr:row>6</xdr:row>
      <xdr:rowOff>1126902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B0EE2DFC-37E3-9787-457E-2C898F1F6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58546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</xdr:rowOff>
    </xdr:from>
    <xdr:to>
      <xdr:col>1</xdr:col>
      <xdr:colOff>0</xdr:colOff>
      <xdr:row>7</xdr:row>
      <xdr:rowOff>1126902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A5ABBE7A-20E3-70E4-5CD2-D0E78F876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59689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1</xdr:rowOff>
    </xdr:from>
    <xdr:to>
      <xdr:col>1</xdr:col>
      <xdr:colOff>0</xdr:colOff>
      <xdr:row>8</xdr:row>
      <xdr:rowOff>1126902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C7841FE0-7F83-8389-2C49-9891EEA61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60832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1</xdr:rowOff>
    </xdr:from>
    <xdr:to>
      <xdr:col>1</xdr:col>
      <xdr:colOff>0</xdr:colOff>
      <xdr:row>9</xdr:row>
      <xdr:rowOff>1126902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231EBAA6-165A-5305-A421-527074624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1975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1</xdr:rowOff>
    </xdr:from>
    <xdr:to>
      <xdr:col>1</xdr:col>
      <xdr:colOff>0</xdr:colOff>
      <xdr:row>10</xdr:row>
      <xdr:rowOff>1126902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FE20C6D1-1FA9-CD3D-7C5C-22E9A39EF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3118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1</xdr:rowOff>
    </xdr:from>
    <xdr:to>
      <xdr:col>1</xdr:col>
      <xdr:colOff>0</xdr:colOff>
      <xdr:row>11</xdr:row>
      <xdr:rowOff>1126902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7945119B-1F5A-F538-87A4-704C2FD73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4261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1</xdr:rowOff>
    </xdr:from>
    <xdr:to>
      <xdr:col>1</xdr:col>
      <xdr:colOff>0</xdr:colOff>
      <xdr:row>12</xdr:row>
      <xdr:rowOff>1126902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5EC207EE-169D-691A-B1B3-730BBD385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5404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1</xdr:rowOff>
    </xdr:from>
    <xdr:to>
      <xdr:col>1</xdr:col>
      <xdr:colOff>0</xdr:colOff>
      <xdr:row>13</xdr:row>
      <xdr:rowOff>1126902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8FA2EE20-54B2-8D8A-EDF8-0D02E2EC9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6547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1</xdr:rowOff>
    </xdr:from>
    <xdr:to>
      <xdr:col>1</xdr:col>
      <xdr:colOff>0</xdr:colOff>
      <xdr:row>14</xdr:row>
      <xdr:rowOff>1126902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C78D0E34-57C9-956E-9C11-3029EF595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567690001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1</xdr:rowOff>
    </xdr:from>
    <xdr:to>
      <xdr:col>1</xdr:col>
      <xdr:colOff>0</xdr:colOff>
      <xdr:row>15</xdr:row>
      <xdr:rowOff>1096028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2A222E7B-09B9-EC50-6A20-F94C21990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68833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1</xdr:rowOff>
    </xdr:from>
    <xdr:to>
      <xdr:col>1</xdr:col>
      <xdr:colOff>0</xdr:colOff>
      <xdr:row>16</xdr:row>
      <xdr:rowOff>1096028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DCD78B4B-AE89-2851-4605-76AB6B08F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69976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1</xdr:rowOff>
    </xdr:from>
    <xdr:to>
      <xdr:col>1</xdr:col>
      <xdr:colOff>0</xdr:colOff>
      <xdr:row>17</xdr:row>
      <xdr:rowOff>1096028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28774184-C7A2-D45E-B950-41C9EBE2F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71119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1</xdr:rowOff>
    </xdr:from>
    <xdr:to>
      <xdr:col>1</xdr:col>
      <xdr:colOff>0</xdr:colOff>
      <xdr:row>18</xdr:row>
      <xdr:rowOff>1096028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462B857F-3396-52BB-6FDD-5572F2E05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72262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1</xdr:rowOff>
    </xdr:from>
    <xdr:to>
      <xdr:col>1</xdr:col>
      <xdr:colOff>0</xdr:colOff>
      <xdr:row>19</xdr:row>
      <xdr:rowOff>1096028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598B312B-A41B-30D2-195F-049F1A9F8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73405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1</xdr:rowOff>
    </xdr:from>
    <xdr:to>
      <xdr:col>1</xdr:col>
      <xdr:colOff>0</xdr:colOff>
      <xdr:row>20</xdr:row>
      <xdr:rowOff>1096028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F2315DAD-E8D3-2679-A0DF-4A6845ABB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74548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1</xdr:rowOff>
    </xdr:from>
    <xdr:to>
      <xdr:col>1</xdr:col>
      <xdr:colOff>0</xdr:colOff>
      <xdr:row>21</xdr:row>
      <xdr:rowOff>1096028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7718A1FE-168D-FDC8-7FEE-DB2BFC2B0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575691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860323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1594BFDA-A2FA-C6E7-5314-FFE688E12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76834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860323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5F70FE86-5E2C-8C97-1E48-1E47277AA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77977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860323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8B15462A-1684-2F01-8ED1-86086FA3B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79120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860323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023D53BA-3149-6E14-31EC-A3191E9AC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80263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860323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BE2BBAB5-6AE5-78CA-A448-30F642DAA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81406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576943</xdr:colOff>
      <xdr:row>28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CD3BE2F7-6E1D-D43B-DD32-7D4397216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582549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576943</xdr:colOff>
      <xdr:row>29</xdr:row>
      <xdr:rowOff>0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8A27A507-DAE9-C13B-0AF5-FCA36DAD1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583692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576943</xdr:colOff>
      <xdr:row>30</xdr:row>
      <xdr:rowOff>0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67B09EBA-41D0-85FD-6BBA-9076CE039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584835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1115786</xdr:colOff>
      <xdr:row>31</xdr:row>
      <xdr:rowOff>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3FA7F778-0235-D5DE-D6C8-478F69564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585978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832757</xdr:colOff>
      <xdr:row>32</xdr:row>
      <xdr:rowOff>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52911DA1-A7A1-B009-BA33-C29F5520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87121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832757</xdr:colOff>
      <xdr:row>33</xdr:row>
      <xdr:rowOff>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E5C624F1-02F6-DC20-9773-90DFE6576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88264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832757</xdr:colOff>
      <xdr:row>34</xdr:row>
      <xdr:rowOff>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F2470FA3-1747-F6E0-B613-136941547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8940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832757</xdr:colOff>
      <xdr:row>35</xdr:row>
      <xdr:rowOff>0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8E611FE6-98B2-FC5F-0D07-60752EA7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9055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832757</xdr:colOff>
      <xdr:row>36</xdr:row>
      <xdr:rowOff>0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CAA139F2-A3DE-89BF-68ED-CBE5E3A80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9169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1077686</xdr:colOff>
      <xdr:row>37</xdr:row>
      <xdr:rowOff>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3BD2B377-74BA-9176-D234-211891B5A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2836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1077686</xdr:colOff>
      <xdr:row>38</xdr:row>
      <xdr:rowOff>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5F2F4C8D-C601-9248-CCE2-1CC17BDDA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3979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1077686</xdr:colOff>
      <xdr:row>39</xdr:row>
      <xdr:rowOff>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7BC93A20-9A5E-6A4C-C5E2-EECA23B39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5122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1077686</xdr:colOff>
      <xdr:row>40</xdr:row>
      <xdr:rowOff>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7B800EFA-362D-D214-8EBF-B32168496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6265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1077686</xdr:colOff>
      <xdr:row>41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E4BB7499-A146-6952-429E-0F41F788C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7408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1077686</xdr:colOff>
      <xdr:row>42</xdr:row>
      <xdr:rowOff>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09814EB5-0502-BB67-0F7B-F96EC2CD7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598551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1132114</xdr:colOff>
      <xdr:row>43</xdr:row>
      <xdr:rowOff>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81AC08C6-19FE-3FF3-BCE5-C87EE5053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99694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1132114</xdr:colOff>
      <xdr:row>44</xdr:row>
      <xdr:rowOff>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39517576-E74D-42AF-B37F-C7D4C1782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00837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</xdr:row>
      <xdr:rowOff>0</xdr:rowOff>
    </xdr:from>
    <xdr:to>
      <xdr:col>0</xdr:col>
      <xdr:colOff>1121230</xdr:colOff>
      <xdr:row>45</xdr:row>
      <xdr:rowOff>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73BAEBA8-BC8E-3168-B7D0-3204A30DE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6" y="601980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</xdr:row>
      <xdr:rowOff>0</xdr:rowOff>
    </xdr:from>
    <xdr:to>
      <xdr:col>0</xdr:col>
      <xdr:colOff>1121230</xdr:colOff>
      <xdr:row>46</xdr:row>
      <xdr:rowOff>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D814492D-F1EC-A522-BBA4-750EFE675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6" y="603123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</xdr:row>
      <xdr:rowOff>0</xdr:rowOff>
    </xdr:from>
    <xdr:to>
      <xdr:col>0</xdr:col>
      <xdr:colOff>1121230</xdr:colOff>
      <xdr:row>47</xdr:row>
      <xdr:rowOff>0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F244CCE3-63C6-FA56-7F72-1A85A1F62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6" y="604266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47</xdr:row>
      <xdr:rowOff>0</xdr:rowOff>
    </xdr:from>
    <xdr:to>
      <xdr:col>0</xdr:col>
      <xdr:colOff>1121230</xdr:colOff>
      <xdr:row>48</xdr:row>
      <xdr:rowOff>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35CD502D-1E8D-7AED-670B-D6CF0F495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6" y="605409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571500</xdr:colOff>
      <xdr:row>49</xdr:row>
      <xdr:rowOff>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8EB5FCCA-16EB-D9D8-D8A0-AA185BC9F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6065520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863417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AC467D5C-843D-45B2-9E07-C49D49318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607695000"/>
          <a:ext cx="1143000" cy="8634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1</xdr:rowOff>
    </xdr:from>
    <xdr:to>
      <xdr:col>1</xdr:col>
      <xdr:colOff>0</xdr:colOff>
      <xdr:row>50</xdr:row>
      <xdr:rowOff>1096028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2B770AB6-C76B-2C3E-EDEF-20B5D70DE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6088380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1</xdr:rowOff>
    </xdr:from>
    <xdr:to>
      <xdr:col>1</xdr:col>
      <xdr:colOff>0</xdr:colOff>
      <xdr:row>51</xdr:row>
      <xdr:rowOff>1086110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C7CC8EB7-141D-248C-414F-50E3FF1206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6099810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860323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63272984-67C9-5104-D15D-06065842C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17982000"/>
          <a:ext cx="1143000" cy="860323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</xdr:row>
      <xdr:rowOff>0</xdr:rowOff>
    </xdr:from>
    <xdr:to>
      <xdr:col>0</xdr:col>
      <xdr:colOff>1099458</xdr:colOff>
      <xdr:row>60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D8ACE303-471E-0FE5-801E-209DE2C0E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619125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60</xdr:row>
      <xdr:rowOff>0</xdr:rowOff>
    </xdr:from>
    <xdr:to>
      <xdr:col>0</xdr:col>
      <xdr:colOff>1099458</xdr:colOff>
      <xdr:row>61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3EDBF394-5568-A402-E1D4-EB4510193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620268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</xdr:row>
      <xdr:rowOff>0</xdr:rowOff>
    </xdr:from>
    <xdr:to>
      <xdr:col>0</xdr:col>
      <xdr:colOff>1099458</xdr:colOff>
      <xdr:row>62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371B99B4-41C0-86E8-2083-F1B5DB829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621411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</xdr:row>
      <xdr:rowOff>0</xdr:rowOff>
    </xdr:from>
    <xdr:to>
      <xdr:col>0</xdr:col>
      <xdr:colOff>1099458</xdr:colOff>
      <xdr:row>63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FE26925E-D6E2-E679-6AB8-E304AE941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622554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</xdr:row>
      <xdr:rowOff>0</xdr:rowOff>
    </xdr:from>
    <xdr:to>
      <xdr:col>0</xdr:col>
      <xdr:colOff>1099458</xdr:colOff>
      <xdr:row>64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8D9739EB-3EDC-2BAB-38CE-F407C7679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6" y="623697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1</xdr:rowOff>
    </xdr:from>
    <xdr:to>
      <xdr:col>1</xdr:col>
      <xdr:colOff>0</xdr:colOff>
      <xdr:row>64</xdr:row>
      <xdr:rowOff>1137584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3A88E7FA-CBDD-35F2-E47A-9BA9016DE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24840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1</xdr:rowOff>
    </xdr:from>
    <xdr:to>
      <xdr:col>1</xdr:col>
      <xdr:colOff>0</xdr:colOff>
      <xdr:row>65</xdr:row>
      <xdr:rowOff>1137584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4356EA18-A020-B51C-A541-55EF10281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25983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1</xdr:rowOff>
    </xdr:from>
    <xdr:to>
      <xdr:col>1</xdr:col>
      <xdr:colOff>0</xdr:colOff>
      <xdr:row>66</xdr:row>
      <xdr:rowOff>1137584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40752CEB-F434-39B6-133B-9A46850C8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27126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1</xdr:rowOff>
    </xdr:from>
    <xdr:to>
      <xdr:col>1</xdr:col>
      <xdr:colOff>0</xdr:colOff>
      <xdr:row>67</xdr:row>
      <xdr:rowOff>1137584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B4198345-099E-23A3-CE44-BC0057030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28269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1</xdr:rowOff>
    </xdr:from>
    <xdr:to>
      <xdr:col>1</xdr:col>
      <xdr:colOff>0</xdr:colOff>
      <xdr:row>68</xdr:row>
      <xdr:rowOff>1137584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13D04AA9-8369-E2C1-DDF0-E898B4288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29412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1</xdr:rowOff>
    </xdr:from>
    <xdr:to>
      <xdr:col>1</xdr:col>
      <xdr:colOff>0</xdr:colOff>
      <xdr:row>69</xdr:row>
      <xdr:rowOff>1137584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ED213F62-A70E-8017-426E-41C5B222FE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0555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1</xdr:rowOff>
    </xdr:from>
    <xdr:to>
      <xdr:col>1</xdr:col>
      <xdr:colOff>0</xdr:colOff>
      <xdr:row>70</xdr:row>
      <xdr:rowOff>1137584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D0B0D237-F142-4308-C30B-14FFE3094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1698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1</xdr:rowOff>
    </xdr:from>
    <xdr:to>
      <xdr:col>1</xdr:col>
      <xdr:colOff>0</xdr:colOff>
      <xdr:row>71</xdr:row>
      <xdr:rowOff>1137584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6E2A078C-A908-CEB4-689B-15DD0973F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2841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1</xdr:rowOff>
    </xdr:from>
    <xdr:to>
      <xdr:col>1</xdr:col>
      <xdr:colOff>0</xdr:colOff>
      <xdr:row>72</xdr:row>
      <xdr:rowOff>1137584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85A7C71B-A93C-FCE8-1589-3BBF6729F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3984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1</xdr:rowOff>
    </xdr:from>
    <xdr:to>
      <xdr:col>1</xdr:col>
      <xdr:colOff>0</xdr:colOff>
      <xdr:row>73</xdr:row>
      <xdr:rowOff>1137584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7DDD4A3F-5B47-90A7-9D9A-AD31AB4F6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5127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1</xdr:rowOff>
    </xdr:from>
    <xdr:to>
      <xdr:col>1</xdr:col>
      <xdr:colOff>0</xdr:colOff>
      <xdr:row>74</xdr:row>
      <xdr:rowOff>1137584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D431CAE3-1D8D-E97F-38BF-61668A0F4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6270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1</xdr:rowOff>
    </xdr:from>
    <xdr:to>
      <xdr:col>1</xdr:col>
      <xdr:colOff>0</xdr:colOff>
      <xdr:row>75</xdr:row>
      <xdr:rowOff>1137584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0B81BA63-7A0B-DB70-2629-D49EAFBFE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6374130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1094014</xdr:colOff>
      <xdr:row>77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9E20BF18-25A7-BB65-0148-ECEA5C277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38556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1094014</xdr:colOff>
      <xdr:row>78</xdr:row>
      <xdr:rowOff>0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26A294CE-B164-A3C8-8F4E-AE8006DC5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39699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1094014</xdr:colOff>
      <xdr:row>79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9EB0A7C3-0680-C11B-8006-F213D49E2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40842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1094014</xdr:colOff>
      <xdr:row>80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E2F865B0-3722-90AB-697D-01E614117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41985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1094014</xdr:colOff>
      <xdr:row>81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47FB3921-27E2-3458-F14B-98A818CF9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43128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1094014</xdr:colOff>
      <xdr:row>82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A2EAFFE4-7147-83AE-9B4E-33604C4EB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644271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760787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72FB05B9-AEFB-18DA-EAC5-DB7E00D4B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645414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810986</xdr:colOff>
      <xdr:row>84</xdr:row>
      <xdr:rowOff>0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7E65AE15-A868-4EAC-76BC-0A856F1EC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646557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810986</xdr:colOff>
      <xdr:row>85</xdr:row>
      <xdr:rowOff>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B91C863A-96E1-09B8-796D-056375704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647700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810986</xdr:colOff>
      <xdr:row>86</xdr:row>
      <xdr:rowOff>0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C66102CE-40D6-024C-6F94-0AB7695E4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648843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914400</xdr:colOff>
      <xdr:row>87</xdr:row>
      <xdr:rowOff>0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AC591705-B766-4CD3-F33C-AC0F5D6A8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4998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914400</xdr:colOff>
      <xdr:row>88</xdr:row>
      <xdr:rowOff>0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367CD9A4-A1A9-41AB-FC1E-394EE5D9D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5112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914400</xdr:colOff>
      <xdr:row>89</xdr:row>
      <xdr:rowOff>0</xdr:rowOff>
    </xdr:to>
    <xdr:pic>
      <xdr:nvPicPr>
        <xdr:cNvPr id="1143" name="Immagine 1142">
          <a:extLst>
            <a:ext uri="{FF2B5EF4-FFF2-40B4-BE49-F238E27FC236}">
              <a16:creationId xmlns:a16="http://schemas.microsoft.com/office/drawing/2014/main" xmlns="" id="{8BC9FD9F-B37E-AF03-782B-4F18A78D9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5227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1081216</xdr:rowOff>
    </xdr:to>
    <xdr:pic>
      <xdr:nvPicPr>
        <xdr:cNvPr id="1145" name="Immagine 1144">
          <a:extLst>
            <a:ext uri="{FF2B5EF4-FFF2-40B4-BE49-F238E27FC236}">
              <a16:creationId xmlns:a16="http://schemas.microsoft.com/office/drawing/2014/main" xmlns="" id="{600F6F01-8F9B-6C16-CD4C-D498AAC2B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3415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1081216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11EE1EA3-E050-94F1-932E-86CC7E816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4558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1081216</xdr:rowOff>
    </xdr:to>
    <xdr:pic>
      <xdr:nvPicPr>
        <xdr:cNvPr id="1149" name="Immagine 1148">
          <a:extLst>
            <a:ext uri="{FF2B5EF4-FFF2-40B4-BE49-F238E27FC236}">
              <a16:creationId xmlns:a16="http://schemas.microsoft.com/office/drawing/2014/main" xmlns="" id="{D921C4B2-3455-4875-2ADB-942A152B8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5701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1081216</xdr:rowOff>
    </xdr:to>
    <xdr:pic>
      <xdr:nvPicPr>
        <xdr:cNvPr id="1151" name="Immagine 1150">
          <a:extLst>
            <a:ext uri="{FF2B5EF4-FFF2-40B4-BE49-F238E27FC236}">
              <a16:creationId xmlns:a16="http://schemas.microsoft.com/office/drawing/2014/main" xmlns="" id="{99B6B8F3-8F07-2ED1-6411-B65FDFBA9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6844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1081216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15B70410-A66A-C409-8B5F-C8DDA2234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7987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1081216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21DCA0E2-7C54-61A8-7AEB-24608E4F8F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659130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1072243</xdr:colOff>
      <xdr:row>96</xdr:row>
      <xdr:rowOff>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77F75954-A043-A0C7-F5AE-2A9DC713D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6602730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0</xdr:col>
      <xdr:colOff>1072243</xdr:colOff>
      <xdr:row>97</xdr:row>
      <xdr:rowOff>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13AB90A4-1261-BA6D-8A29-642BD1096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6614160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1072243</xdr:colOff>
      <xdr:row>98</xdr:row>
      <xdr:rowOff>0</xdr:rowOff>
    </xdr:to>
    <xdr:pic>
      <xdr:nvPicPr>
        <xdr:cNvPr id="1161" name="Immagine 1160">
          <a:extLst>
            <a:ext uri="{FF2B5EF4-FFF2-40B4-BE49-F238E27FC236}">
              <a16:creationId xmlns:a16="http://schemas.microsoft.com/office/drawing/2014/main" xmlns="" id="{3368ED0F-645B-7809-D9DF-9E7144EA6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6625590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1104900</xdr:colOff>
      <xdr:row>99</xdr:row>
      <xdr:rowOff>0</xdr:rowOff>
    </xdr:to>
    <xdr:pic>
      <xdr:nvPicPr>
        <xdr:cNvPr id="1163" name="Immagine 1162">
          <a:extLst>
            <a:ext uri="{FF2B5EF4-FFF2-40B4-BE49-F238E27FC236}">
              <a16:creationId xmlns:a16="http://schemas.microsoft.com/office/drawing/2014/main" xmlns="" id="{153F06D6-9E43-AEFA-6C01-F74DD0C38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3702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1104900</xdr:colOff>
      <xdr:row>100</xdr:row>
      <xdr:rowOff>0</xdr:rowOff>
    </xdr:to>
    <xdr:pic>
      <xdr:nvPicPr>
        <xdr:cNvPr id="1165" name="Immagine 1164">
          <a:extLst>
            <a:ext uri="{FF2B5EF4-FFF2-40B4-BE49-F238E27FC236}">
              <a16:creationId xmlns:a16="http://schemas.microsoft.com/office/drawing/2014/main" xmlns="" id="{B2E84871-745B-610B-6066-431BA118E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4845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1104900</xdr:colOff>
      <xdr:row>101</xdr:row>
      <xdr:rowOff>0</xdr:rowOff>
    </xdr:to>
    <xdr:pic>
      <xdr:nvPicPr>
        <xdr:cNvPr id="1167" name="Immagine 1166">
          <a:extLst>
            <a:ext uri="{FF2B5EF4-FFF2-40B4-BE49-F238E27FC236}">
              <a16:creationId xmlns:a16="http://schemas.microsoft.com/office/drawing/2014/main" xmlns="" id="{E06B919F-DB88-91EC-3739-283731DBD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5988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1104900</xdr:colOff>
      <xdr:row>102</xdr:row>
      <xdr:rowOff>0</xdr:rowOff>
    </xdr:to>
    <xdr:pic>
      <xdr:nvPicPr>
        <xdr:cNvPr id="1169" name="Immagine 1168">
          <a:extLst>
            <a:ext uri="{FF2B5EF4-FFF2-40B4-BE49-F238E27FC236}">
              <a16:creationId xmlns:a16="http://schemas.microsoft.com/office/drawing/2014/main" xmlns="" id="{BB0E6A76-E39D-022D-D094-95154905F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7131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1104900</xdr:colOff>
      <xdr:row>103</xdr:row>
      <xdr:rowOff>0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4B50607D-686A-D343-306F-1F7048E09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8274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1104900</xdr:colOff>
      <xdr:row>104</xdr:row>
      <xdr:rowOff>0</xdr:rowOff>
    </xdr:to>
    <xdr:pic>
      <xdr:nvPicPr>
        <xdr:cNvPr id="1173" name="Immagine 1172">
          <a:extLst>
            <a:ext uri="{FF2B5EF4-FFF2-40B4-BE49-F238E27FC236}">
              <a16:creationId xmlns:a16="http://schemas.microsoft.com/office/drawing/2014/main" xmlns="" id="{69F4867C-7446-1AF3-B3B3-9510C8E09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69417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1066800</xdr:colOff>
      <xdr:row>105</xdr:row>
      <xdr:rowOff>0</xdr:rowOff>
    </xdr:to>
    <xdr:pic>
      <xdr:nvPicPr>
        <xdr:cNvPr id="1175" name="Immagine 1174">
          <a:extLst>
            <a:ext uri="{FF2B5EF4-FFF2-40B4-BE49-F238E27FC236}">
              <a16:creationId xmlns:a16="http://schemas.microsoft.com/office/drawing/2014/main" xmlns="" id="{1B0851DD-DF02-199C-F34D-2C571E12C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70560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1066800</xdr:colOff>
      <xdr:row>106</xdr:row>
      <xdr:rowOff>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C3F8A8EF-9804-AB33-9776-57381821C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71703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1066800</xdr:colOff>
      <xdr:row>107</xdr:row>
      <xdr:rowOff>0</xdr:rowOff>
    </xdr:to>
    <xdr:pic>
      <xdr:nvPicPr>
        <xdr:cNvPr id="1179" name="Immagine 1178">
          <a:extLst>
            <a:ext uri="{FF2B5EF4-FFF2-40B4-BE49-F238E27FC236}">
              <a16:creationId xmlns:a16="http://schemas.microsoft.com/office/drawing/2014/main" xmlns="" id="{6D98391B-45B7-D385-C3F4-A33B2B2A6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72846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1066800</xdr:colOff>
      <xdr:row>108</xdr:row>
      <xdr:rowOff>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F6346D7C-29F9-426E-E0E7-FC9517CBC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73989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1066800</xdr:colOff>
      <xdr:row>109</xdr:row>
      <xdr:rowOff>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A42C3BCA-F51C-5F05-57DC-0DF281448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75132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109</xdr:row>
      <xdr:rowOff>0</xdr:rowOff>
    </xdr:from>
    <xdr:to>
      <xdr:col>0</xdr:col>
      <xdr:colOff>1110344</xdr:colOff>
      <xdr:row>110</xdr:row>
      <xdr:rowOff>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72752000-7D04-2E36-1455-99EF566B0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6" y="676275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110</xdr:row>
      <xdr:rowOff>0</xdr:rowOff>
    </xdr:from>
    <xdr:to>
      <xdr:col>0</xdr:col>
      <xdr:colOff>1110344</xdr:colOff>
      <xdr:row>111</xdr:row>
      <xdr:rowOff>0</xdr:rowOff>
    </xdr:to>
    <xdr:pic>
      <xdr:nvPicPr>
        <xdr:cNvPr id="1187" name="Immagine 1186">
          <a:extLst>
            <a:ext uri="{FF2B5EF4-FFF2-40B4-BE49-F238E27FC236}">
              <a16:creationId xmlns:a16="http://schemas.microsoft.com/office/drawing/2014/main" xmlns="" id="{C13908B3-0719-437D-A3D8-22AA1EE71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6" y="677418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111</xdr:row>
      <xdr:rowOff>0</xdr:rowOff>
    </xdr:from>
    <xdr:to>
      <xdr:col>0</xdr:col>
      <xdr:colOff>1110344</xdr:colOff>
      <xdr:row>112</xdr:row>
      <xdr:rowOff>0</xdr:rowOff>
    </xdr:to>
    <xdr:pic>
      <xdr:nvPicPr>
        <xdr:cNvPr id="1189" name="Immagine 1188">
          <a:extLst>
            <a:ext uri="{FF2B5EF4-FFF2-40B4-BE49-F238E27FC236}">
              <a16:creationId xmlns:a16="http://schemas.microsoft.com/office/drawing/2014/main" xmlns="" id="{2266441A-3A69-9781-86D9-9832286C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6" y="678561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1061357</xdr:colOff>
      <xdr:row>113</xdr:row>
      <xdr:rowOff>0</xdr:rowOff>
    </xdr:to>
    <xdr:pic>
      <xdr:nvPicPr>
        <xdr:cNvPr id="1191" name="Immagine 1190">
          <a:extLst>
            <a:ext uri="{FF2B5EF4-FFF2-40B4-BE49-F238E27FC236}">
              <a16:creationId xmlns:a16="http://schemas.microsoft.com/office/drawing/2014/main" xmlns="" id="{2B08C602-1602-D4CB-8CE8-B546EF18B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679704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1061357</xdr:colOff>
      <xdr:row>114</xdr:row>
      <xdr:rowOff>0</xdr:rowOff>
    </xdr:to>
    <xdr:pic>
      <xdr:nvPicPr>
        <xdr:cNvPr id="1193" name="Immagine 1192">
          <a:extLst>
            <a:ext uri="{FF2B5EF4-FFF2-40B4-BE49-F238E27FC236}">
              <a16:creationId xmlns:a16="http://schemas.microsoft.com/office/drawing/2014/main" xmlns="" id="{0F225537-0969-7782-160A-6E2A6CDB3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680847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1061357</xdr:colOff>
      <xdr:row>115</xdr:row>
      <xdr:rowOff>0</xdr:rowOff>
    </xdr:to>
    <xdr:pic>
      <xdr:nvPicPr>
        <xdr:cNvPr id="1195" name="Immagine 1194">
          <a:extLst>
            <a:ext uri="{FF2B5EF4-FFF2-40B4-BE49-F238E27FC236}">
              <a16:creationId xmlns:a16="http://schemas.microsoft.com/office/drawing/2014/main" xmlns="" id="{0CFB9E52-83D9-3918-7A53-4BE14CE55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681990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1094014</xdr:colOff>
      <xdr:row>116</xdr:row>
      <xdr:rowOff>0</xdr:rowOff>
    </xdr:to>
    <xdr:pic>
      <xdr:nvPicPr>
        <xdr:cNvPr id="1197" name="Immagine 1196">
          <a:extLst>
            <a:ext uri="{FF2B5EF4-FFF2-40B4-BE49-F238E27FC236}">
              <a16:creationId xmlns:a16="http://schemas.microsoft.com/office/drawing/2014/main" xmlns="" id="{6826ED55-748E-356C-C99F-6D3FECE8B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683133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1094014</xdr:colOff>
      <xdr:row>117</xdr:row>
      <xdr:rowOff>0</xdr:rowOff>
    </xdr:to>
    <xdr:pic>
      <xdr:nvPicPr>
        <xdr:cNvPr id="1199" name="Immagine 1198">
          <a:extLst>
            <a:ext uri="{FF2B5EF4-FFF2-40B4-BE49-F238E27FC236}">
              <a16:creationId xmlns:a16="http://schemas.microsoft.com/office/drawing/2014/main" xmlns="" id="{F91FEBC5-10CB-D887-A60F-53D6862C7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684276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117</xdr:row>
      <xdr:rowOff>0</xdr:rowOff>
    </xdr:from>
    <xdr:to>
      <xdr:col>0</xdr:col>
      <xdr:colOff>1099458</xdr:colOff>
      <xdr:row>118</xdr:row>
      <xdr:rowOff>0</xdr:rowOff>
    </xdr:to>
    <xdr:pic>
      <xdr:nvPicPr>
        <xdr:cNvPr id="1201" name="Immagine 1200">
          <a:extLst>
            <a:ext uri="{FF2B5EF4-FFF2-40B4-BE49-F238E27FC236}">
              <a16:creationId xmlns:a16="http://schemas.microsoft.com/office/drawing/2014/main" xmlns="" id="{22C54668-939F-8588-FAE5-35D09EA14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685419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118</xdr:row>
      <xdr:rowOff>0</xdr:rowOff>
    </xdr:from>
    <xdr:to>
      <xdr:col>0</xdr:col>
      <xdr:colOff>1099458</xdr:colOff>
      <xdr:row>119</xdr:row>
      <xdr:rowOff>0</xdr:rowOff>
    </xdr:to>
    <xdr:pic>
      <xdr:nvPicPr>
        <xdr:cNvPr id="1203" name="Immagine 1202">
          <a:extLst>
            <a:ext uri="{FF2B5EF4-FFF2-40B4-BE49-F238E27FC236}">
              <a16:creationId xmlns:a16="http://schemas.microsoft.com/office/drawing/2014/main" xmlns="" id="{60450B8E-530E-4721-9DF4-662306DFB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686562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119</xdr:row>
      <xdr:rowOff>0</xdr:rowOff>
    </xdr:from>
    <xdr:to>
      <xdr:col>0</xdr:col>
      <xdr:colOff>1099458</xdr:colOff>
      <xdr:row>120</xdr:row>
      <xdr:rowOff>0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2D61960D-31E3-6D7E-5483-C40F0939C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687705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120</xdr:row>
      <xdr:rowOff>0</xdr:rowOff>
    </xdr:from>
    <xdr:to>
      <xdr:col>0</xdr:col>
      <xdr:colOff>1099458</xdr:colOff>
      <xdr:row>121</xdr:row>
      <xdr:rowOff>0</xdr:rowOff>
    </xdr:to>
    <xdr:pic>
      <xdr:nvPicPr>
        <xdr:cNvPr id="1207" name="Immagine 1206">
          <a:extLst>
            <a:ext uri="{FF2B5EF4-FFF2-40B4-BE49-F238E27FC236}">
              <a16:creationId xmlns:a16="http://schemas.microsoft.com/office/drawing/2014/main" xmlns="" id="{CEFC2D44-E8FC-3293-F956-0D68DEC25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688848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121</xdr:row>
      <xdr:rowOff>0</xdr:rowOff>
    </xdr:from>
    <xdr:to>
      <xdr:col>0</xdr:col>
      <xdr:colOff>1099458</xdr:colOff>
      <xdr:row>122</xdr:row>
      <xdr:rowOff>0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525113CD-5ABD-C405-AF00-339857482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689991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821871</xdr:colOff>
      <xdr:row>123</xdr:row>
      <xdr:rowOff>0</xdr:rowOff>
    </xdr:to>
    <xdr:pic>
      <xdr:nvPicPr>
        <xdr:cNvPr id="1211" name="Immagine 1210">
          <a:extLst>
            <a:ext uri="{FF2B5EF4-FFF2-40B4-BE49-F238E27FC236}">
              <a16:creationId xmlns:a16="http://schemas.microsoft.com/office/drawing/2014/main" xmlns="" id="{606E66E6-6873-5903-E32B-59FBCF681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691134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821871</xdr:colOff>
      <xdr:row>124</xdr:row>
      <xdr:rowOff>0</xdr:rowOff>
    </xdr:to>
    <xdr:pic>
      <xdr:nvPicPr>
        <xdr:cNvPr id="1213" name="Immagine 1212">
          <a:extLst>
            <a:ext uri="{FF2B5EF4-FFF2-40B4-BE49-F238E27FC236}">
              <a16:creationId xmlns:a16="http://schemas.microsoft.com/office/drawing/2014/main" xmlns="" id="{CB5CD11D-6194-6D28-30F9-C74B0A1A4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692277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821871</xdr:colOff>
      <xdr:row>125</xdr:row>
      <xdr:rowOff>0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F03DB0B4-7247-553A-9AB4-E1F4E62CB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693420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772886</xdr:colOff>
      <xdr:row>126</xdr:row>
      <xdr:rowOff>0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2269C010-15DB-1FD9-BD1C-724C645AA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694563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772886</xdr:colOff>
      <xdr:row>127</xdr:row>
      <xdr:rowOff>0</xdr:rowOff>
    </xdr:to>
    <xdr:pic>
      <xdr:nvPicPr>
        <xdr:cNvPr id="1219" name="Immagine 1218">
          <a:extLst>
            <a:ext uri="{FF2B5EF4-FFF2-40B4-BE49-F238E27FC236}">
              <a16:creationId xmlns:a16="http://schemas.microsoft.com/office/drawing/2014/main" xmlns="" id="{0EA3E5EF-E626-C707-8A56-7D3DF6F02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695706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772886</xdr:colOff>
      <xdr:row>128</xdr:row>
      <xdr:rowOff>0</xdr:rowOff>
    </xdr:to>
    <xdr:pic>
      <xdr:nvPicPr>
        <xdr:cNvPr id="1221" name="Immagine 1220">
          <a:extLst>
            <a:ext uri="{FF2B5EF4-FFF2-40B4-BE49-F238E27FC236}">
              <a16:creationId xmlns:a16="http://schemas.microsoft.com/office/drawing/2014/main" xmlns="" id="{B24AF5D6-A1FC-895B-DD03-BB1A08CB2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696849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772886</xdr:colOff>
      <xdr:row>129</xdr:row>
      <xdr:rowOff>0</xdr:rowOff>
    </xdr:to>
    <xdr:pic>
      <xdr:nvPicPr>
        <xdr:cNvPr id="1223" name="Immagine 1222">
          <a:extLst>
            <a:ext uri="{FF2B5EF4-FFF2-40B4-BE49-F238E27FC236}">
              <a16:creationId xmlns:a16="http://schemas.microsoft.com/office/drawing/2014/main" xmlns="" id="{EBA17074-6F82-16A8-917F-E57E52431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697992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1028700</xdr:colOff>
      <xdr:row>130</xdr:row>
      <xdr:rowOff>0</xdr:rowOff>
    </xdr:to>
    <xdr:pic>
      <xdr:nvPicPr>
        <xdr:cNvPr id="1225" name="Immagine 1224">
          <a:extLst>
            <a:ext uri="{FF2B5EF4-FFF2-40B4-BE49-F238E27FC236}">
              <a16:creationId xmlns:a16="http://schemas.microsoft.com/office/drawing/2014/main" xmlns="" id="{E31C230F-2658-89A8-AB91-8F31FAA58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699135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1028700</xdr:colOff>
      <xdr:row>131</xdr:row>
      <xdr:rowOff>0</xdr:rowOff>
    </xdr:to>
    <xdr:pic>
      <xdr:nvPicPr>
        <xdr:cNvPr id="1227" name="Immagine 1226">
          <a:extLst>
            <a:ext uri="{FF2B5EF4-FFF2-40B4-BE49-F238E27FC236}">
              <a16:creationId xmlns:a16="http://schemas.microsoft.com/office/drawing/2014/main" xmlns="" id="{508367DD-6095-D926-B2AA-6658A3969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00278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1028700</xdr:colOff>
      <xdr:row>132</xdr:row>
      <xdr:rowOff>0</xdr:rowOff>
    </xdr:to>
    <xdr:pic>
      <xdr:nvPicPr>
        <xdr:cNvPr id="1229" name="Immagine 1228">
          <a:extLst>
            <a:ext uri="{FF2B5EF4-FFF2-40B4-BE49-F238E27FC236}">
              <a16:creationId xmlns:a16="http://schemas.microsoft.com/office/drawing/2014/main" xmlns="" id="{42A9D7D6-9A1F-E80A-51C9-D6E24B1B9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01421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1028700</xdr:colOff>
      <xdr:row>133</xdr:row>
      <xdr:rowOff>0</xdr:rowOff>
    </xdr:to>
    <xdr:pic>
      <xdr:nvPicPr>
        <xdr:cNvPr id="1231" name="Immagine 1230">
          <a:extLst>
            <a:ext uri="{FF2B5EF4-FFF2-40B4-BE49-F238E27FC236}">
              <a16:creationId xmlns:a16="http://schemas.microsoft.com/office/drawing/2014/main" xmlns="" id="{7CA5CF34-DF14-2663-38FB-BA7CBF77A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02564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1028700</xdr:colOff>
      <xdr:row>134</xdr:row>
      <xdr:rowOff>0</xdr:rowOff>
    </xdr:to>
    <xdr:pic>
      <xdr:nvPicPr>
        <xdr:cNvPr id="1233" name="Immagine 1232">
          <a:extLst>
            <a:ext uri="{FF2B5EF4-FFF2-40B4-BE49-F238E27FC236}">
              <a16:creationId xmlns:a16="http://schemas.microsoft.com/office/drawing/2014/main" xmlns="" id="{51244B5B-7276-1ACB-A4E7-DDACEE80E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03707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762000</xdr:colOff>
      <xdr:row>135</xdr:row>
      <xdr:rowOff>0</xdr:rowOff>
    </xdr:to>
    <xdr:pic>
      <xdr:nvPicPr>
        <xdr:cNvPr id="1235" name="Immagine 1234">
          <a:extLst>
            <a:ext uri="{FF2B5EF4-FFF2-40B4-BE49-F238E27FC236}">
              <a16:creationId xmlns:a16="http://schemas.microsoft.com/office/drawing/2014/main" xmlns="" id="{B6AE8253-F434-2BF7-7FA3-0D47FD3E1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704850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762000</xdr:colOff>
      <xdr:row>136</xdr:row>
      <xdr:rowOff>0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27DD838E-90AE-CE6A-5E56-0E8171B0C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705993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762000</xdr:colOff>
      <xdr:row>137</xdr:row>
      <xdr:rowOff>0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30A24AF5-9069-AD41-2741-0BA946D30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707136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762000</xdr:colOff>
      <xdr:row>138</xdr:row>
      <xdr:rowOff>0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DCE0EEF1-7042-093B-8894-8189C4D54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708279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1126671</xdr:colOff>
      <xdr:row>139</xdr:row>
      <xdr:rowOff>0</xdr:rowOff>
    </xdr:to>
    <xdr:pic>
      <xdr:nvPicPr>
        <xdr:cNvPr id="1243" name="Immagine 1242">
          <a:extLst>
            <a:ext uri="{FF2B5EF4-FFF2-40B4-BE49-F238E27FC236}">
              <a16:creationId xmlns:a16="http://schemas.microsoft.com/office/drawing/2014/main" xmlns="" id="{CD2EA3CE-E67B-A5AC-91E7-F5B9E8A9C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709422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1126671</xdr:colOff>
      <xdr:row>140</xdr:row>
      <xdr:rowOff>0</xdr:rowOff>
    </xdr:to>
    <xdr:pic>
      <xdr:nvPicPr>
        <xdr:cNvPr id="1245" name="Immagine 1244">
          <a:extLst>
            <a:ext uri="{FF2B5EF4-FFF2-40B4-BE49-F238E27FC236}">
              <a16:creationId xmlns:a16="http://schemas.microsoft.com/office/drawing/2014/main" xmlns="" id="{CE4723AE-8269-85D3-7376-251AE5565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710565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1126671</xdr:colOff>
      <xdr:row>141</xdr:row>
      <xdr:rowOff>0</xdr:rowOff>
    </xdr:to>
    <xdr:pic>
      <xdr:nvPicPr>
        <xdr:cNvPr id="1247" name="Immagine 1246">
          <a:extLst>
            <a:ext uri="{FF2B5EF4-FFF2-40B4-BE49-F238E27FC236}">
              <a16:creationId xmlns:a16="http://schemas.microsoft.com/office/drawing/2014/main" xmlns="" id="{176EB5BD-D042-3304-1529-254C20692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711708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1126671</xdr:colOff>
      <xdr:row>142</xdr:row>
      <xdr:rowOff>0</xdr:rowOff>
    </xdr:to>
    <xdr:pic>
      <xdr:nvPicPr>
        <xdr:cNvPr id="1249" name="Immagine 1248">
          <a:extLst>
            <a:ext uri="{FF2B5EF4-FFF2-40B4-BE49-F238E27FC236}">
              <a16:creationId xmlns:a16="http://schemas.microsoft.com/office/drawing/2014/main" xmlns="" id="{A2F5EFB1-5A31-CE05-E862-4EC7484A3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712851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142</xdr:row>
      <xdr:rowOff>0</xdr:rowOff>
    </xdr:from>
    <xdr:to>
      <xdr:col>0</xdr:col>
      <xdr:colOff>1045030</xdr:colOff>
      <xdr:row>143</xdr:row>
      <xdr:rowOff>0</xdr:rowOff>
    </xdr:to>
    <xdr:pic>
      <xdr:nvPicPr>
        <xdr:cNvPr id="1251" name="Immagine 1250">
          <a:extLst>
            <a:ext uri="{FF2B5EF4-FFF2-40B4-BE49-F238E27FC236}">
              <a16:creationId xmlns:a16="http://schemas.microsoft.com/office/drawing/2014/main" xmlns="" id="{D12281CB-4E77-8D6C-B2B5-825C9F25A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6" y="7139940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143</xdr:row>
      <xdr:rowOff>0</xdr:rowOff>
    </xdr:from>
    <xdr:to>
      <xdr:col>0</xdr:col>
      <xdr:colOff>1045030</xdr:colOff>
      <xdr:row>144</xdr:row>
      <xdr:rowOff>0</xdr:rowOff>
    </xdr:to>
    <xdr:pic>
      <xdr:nvPicPr>
        <xdr:cNvPr id="1253" name="Immagine 1252">
          <a:extLst>
            <a:ext uri="{FF2B5EF4-FFF2-40B4-BE49-F238E27FC236}">
              <a16:creationId xmlns:a16="http://schemas.microsoft.com/office/drawing/2014/main" xmlns="" id="{46665DA8-0555-87D0-F1EE-535C3FF03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6" y="7151370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144</xdr:row>
      <xdr:rowOff>0</xdr:rowOff>
    </xdr:from>
    <xdr:to>
      <xdr:col>0</xdr:col>
      <xdr:colOff>1045030</xdr:colOff>
      <xdr:row>145</xdr:row>
      <xdr:rowOff>0</xdr:rowOff>
    </xdr:to>
    <xdr:pic>
      <xdr:nvPicPr>
        <xdr:cNvPr id="1255" name="Immagine 1254">
          <a:extLst>
            <a:ext uri="{FF2B5EF4-FFF2-40B4-BE49-F238E27FC236}">
              <a16:creationId xmlns:a16="http://schemas.microsoft.com/office/drawing/2014/main" xmlns="" id="{81F2DA2C-C8A0-F8F9-A5F7-1BA2E2538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6" y="7162800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1115786</xdr:colOff>
      <xdr:row>146</xdr:row>
      <xdr:rowOff>0</xdr:rowOff>
    </xdr:to>
    <xdr:pic>
      <xdr:nvPicPr>
        <xdr:cNvPr id="1257" name="Immagine 1256">
          <a:extLst>
            <a:ext uri="{FF2B5EF4-FFF2-40B4-BE49-F238E27FC236}">
              <a16:creationId xmlns:a16="http://schemas.microsoft.com/office/drawing/2014/main" xmlns="" id="{A060A7DD-8FB4-83D0-DDE1-8079F872D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17423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1115786</xdr:colOff>
      <xdr:row>147</xdr:row>
      <xdr:rowOff>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A5EE9973-FF80-DC3C-F93F-A2B16C10B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18566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1115786</xdr:colOff>
      <xdr:row>148</xdr:row>
      <xdr:rowOff>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F7472AF0-9ACE-967F-7162-A48B6CFC6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19709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1115786</xdr:colOff>
      <xdr:row>149</xdr:row>
      <xdr:rowOff>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7C6F5C6D-3F02-4241-6E87-51A023062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20852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1115786</xdr:colOff>
      <xdr:row>150</xdr:row>
      <xdr:rowOff>0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F7EC3631-C04D-6851-FC36-002DF42E3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721995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150</xdr:row>
      <xdr:rowOff>0</xdr:rowOff>
    </xdr:from>
    <xdr:to>
      <xdr:col>0</xdr:col>
      <xdr:colOff>1099458</xdr:colOff>
      <xdr:row>151</xdr:row>
      <xdr:rowOff>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C0F5A48C-6BD7-6624-33A5-06313590F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723138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151</xdr:row>
      <xdr:rowOff>0</xdr:rowOff>
    </xdr:from>
    <xdr:to>
      <xdr:col>0</xdr:col>
      <xdr:colOff>1099458</xdr:colOff>
      <xdr:row>152</xdr:row>
      <xdr:rowOff>0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64C4A0FB-68B0-94FF-C4EF-6E718A0C0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4281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152</xdr:row>
      <xdr:rowOff>0</xdr:rowOff>
    </xdr:from>
    <xdr:to>
      <xdr:col>0</xdr:col>
      <xdr:colOff>1099458</xdr:colOff>
      <xdr:row>153</xdr:row>
      <xdr:rowOff>0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300AC2CA-5E82-FE2C-7728-18C97791E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5424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153</xdr:row>
      <xdr:rowOff>0</xdr:rowOff>
    </xdr:from>
    <xdr:to>
      <xdr:col>0</xdr:col>
      <xdr:colOff>1099458</xdr:colOff>
      <xdr:row>154</xdr:row>
      <xdr:rowOff>0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D019C120-8511-BE13-3843-BEAECCFCD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6567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154</xdr:row>
      <xdr:rowOff>0</xdr:rowOff>
    </xdr:from>
    <xdr:to>
      <xdr:col>0</xdr:col>
      <xdr:colOff>1099458</xdr:colOff>
      <xdr:row>155</xdr:row>
      <xdr:rowOff>0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3A2113E0-35DD-B9EF-9193-CCACBC1B5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7710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155</xdr:row>
      <xdr:rowOff>0</xdr:rowOff>
    </xdr:from>
    <xdr:to>
      <xdr:col>0</xdr:col>
      <xdr:colOff>1099458</xdr:colOff>
      <xdr:row>156</xdr:row>
      <xdr:rowOff>0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9F216DE4-27B9-1DC5-FFA7-429587888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8853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156</xdr:row>
      <xdr:rowOff>0</xdr:rowOff>
    </xdr:from>
    <xdr:to>
      <xdr:col>0</xdr:col>
      <xdr:colOff>1099458</xdr:colOff>
      <xdr:row>157</xdr:row>
      <xdr:rowOff>0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F707B4E1-DFA2-5E7A-B5E0-09BFB843B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729996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1017814</xdr:colOff>
      <xdr:row>158</xdr:row>
      <xdr:rowOff>0</xdr:rowOff>
    </xdr:to>
    <xdr:pic>
      <xdr:nvPicPr>
        <xdr:cNvPr id="1281" name="Immagine 1280">
          <a:extLst>
            <a:ext uri="{FF2B5EF4-FFF2-40B4-BE49-F238E27FC236}">
              <a16:creationId xmlns:a16="http://schemas.microsoft.com/office/drawing/2014/main" xmlns="" id="{8475D11E-942F-86DB-6F4D-71DFF7E3D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731139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941614</xdr:colOff>
      <xdr:row>159</xdr:row>
      <xdr:rowOff>0</xdr:rowOff>
    </xdr:to>
    <xdr:pic>
      <xdr:nvPicPr>
        <xdr:cNvPr id="1283" name="Immagine 1282">
          <a:extLst>
            <a:ext uri="{FF2B5EF4-FFF2-40B4-BE49-F238E27FC236}">
              <a16:creationId xmlns:a16="http://schemas.microsoft.com/office/drawing/2014/main" xmlns="" id="{A42C3CF2-01C9-A93F-2653-FF5A40284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32282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941614</xdr:colOff>
      <xdr:row>160</xdr:row>
      <xdr:rowOff>0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FD16AD0D-37BC-612C-95E1-387ABE85F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33425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941614</xdr:colOff>
      <xdr:row>161</xdr:row>
      <xdr:rowOff>0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531C00A8-A702-2C0F-699E-3F01F6BAC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34568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941614</xdr:colOff>
      <xdr:row>162</xdr:row>
      <xdr:rowOff>0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5D77DD93-3F21-A0E2-68E1-20933198A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35711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1039586</xdr:colOff>
      <xdr:row>163</xdr:row>
      <xdr:rowOff>0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10ED0955-650D-6FB6-60FC-EF1C04506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36854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1039586</xdr:colOff>
      <xdr:row>164</xdr:row>
      <xdr:rowOff>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B2B647AC-6C43-A35D-1FBD-ED882D825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37997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0</xdr:col>
      <xdr:colOff>1039586</xdr:colOff>
      <xdr:row>165</xdr:row>
      <xdr:rowOff>0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F168480D-0083-7FED-5484-59C0CF52B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39140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1061357</xdr:colOff>
      <xdr:row>166</xdr:row>
      <xdr:rowOff>0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ABB1B17D-1EAE-FB76-0329-A94711058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40283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0</xdr:col>
      <xdr:colOff>1061357</xdr:colOff>
      <xdr:row>167</xdr:row>
      <xdr:rowOff>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9FC8378F-8FCA-5944-06D2-5F162E3DF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41426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1061357</xdr:colOff>
      <xdr:row>168</xdr:row>
      <xdr:rowOff>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F6392BA9-20D9-2E4E-3E73-AF02329DA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42569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1061357</xdr:colOff>
      <xdr:row>169</xdr:row>
      <xdr:rowOff>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4FBA9CF1-B284-E9FD-E0B5-539286931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43712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1061357</xdr:colOff>
      <xdr:row>170</xdr:row>
      <xdr:rowOff>0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BA3691B8-F616-C286-27E7-63057130F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44855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170</xdr:row>
      <xdr:rowOff>0</xdr:rowOff>
    </xdr:from>
    <xdr:to>
      <xdr:col>0</xdr:col>
      <xdr:colOff>1121230</xdr:colOff>
      <xdr:row>171</xdr:row>
      <xdr:rowOff>0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2B50B0F8-01FE-14AD-5E17-F2E351C68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6" y="745998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171</xdr:row>
      <xdr:rowOff>0</xdr:rowOff>
    </xdr:from>
    <xdr:to>
      <xdr:col>0</xdr:col>
      <xdr:colOff>1121230</xdr:colOff>
      <xdr:row>172</xdr:row>
      <xdr:rowOff>0</xdr:rowOff>
    </xdr:to>
    <xdr:pic>
      <xdr:nvPicPr>
        <xdr:cNvPr id="1309" name="Immagine 1308">
          <a:extLst>
            <a:ext uri="{FF2B5EF4-FFF2-40B4-BE49-F238E27FC236}">
              <a16:creationId xmlns:a16="http://schemas.microsoft.com/office/drawing/2014/main" xmlns="" id="{5766712B-1257-B9BD-83DB-67EF3234B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6" y="747141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172</xdr:row>
      <xdr:rowOff>0</xdr:rowOff>
    </xdr:from>
    <xdr:to>
      <xdr:col>0</xdr:col>
      <xdr:colOff>1121230</xdr:colOff>
      <xdr:row>173</xdr:row>
      <xdr:rowOff>0</xdr:rowOff>
    </xdr:to>
    <xdr:pic>
      <xdr:nvPicPr>
        <xdr:cNvPr id="1311" name="Immagine 1310">
          <a:extLst>
            <a:ext uri="{FF2B5EF4-FFF2-40B4-BE49-F238E27FC236}">
              <a16:creationId xmlns:a16="http://schemas.microsoft.com/office/drawing/2014/main" xmlns="" id="{6DA631A7-D7E4-69E7-F239-19D0A86E5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6" y="748284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173</xdr:row>
      <xdr:rowOff>0</xdr:rowOff>
    </xdr:from>
    <xdr:to>
      <xdr:col>0</xdr:col>
      <xdr:colOff>1121230</xdr:colOff>
      <xdr:row>174</xdr:row>
      <xdr:rowOff>0</xdr:rowOff>
    </xdr:to>
    <xdr:pic>
      <xdr:nvPicPr>
        <xdr:cNvPr id="1313" name="Immagine 1312">
          <a:extLst>
            <a:ext uri="{FF2B5EF4-FFF2-40B4-BE49-F238E27FC236}">
              <a16:creationId xmlns:a16="http://schemas.microsoft.com/office/drawing/2014/main" xmlns="" id="{6EC6A4E0-43AF-52F9-5DD1-D91B16FBA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6" y="749427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174</xdr:row>
      <xdr:rowOff>0</xdr:rowOff>
    </xdr:from>
    <xdr:to>
      <xdr:col>0</xdr:col>
      <xdr:colOff>1121230</xdr:colOff>
      <xdr:row>175</xdr:row>
      <xdr:rowOff>0</xdr:rowOff>
    </xdr:to>
    <xdr:pic>
      <xdr:nvPicPr>
        <xdr:cNvPr id="1315" name="Immagine 1314">
          <a:extLst>
            <a:ext uri="{FF2B5EF4-FFF2-40B4-BE49-F238E27FC236}">
              <a16:creationId xmlns:a16="http://schemas.microsoft.com/office/drawing/2014/main" xmlns="" id="{547D0DBB-DC9A-B39F-8C19-8C4BD02FD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6" y="750570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175</xdr:row>
      <xdr:rowOff>0</xdr:rowOff>
    </xdr:from>
    <xdr:to>
      <xdr:col>0</xdr:col>
      <xdr:colOff>816430</xdr:colOff>
      <xdr:row>176</xdr:row>
      <xdr:rowOff>0</xdr:rowOff>
    </xdr:to>
    <xdr:pic>
      <xdr:nvPicPr>
        <xdr:cNvPr id="1317" name="Immagine 1316">
          <a:extLst>
            <a:ext uri="{FF2B5EF4-FFF2-40B4-BE49-F238E27FC236}">
              <a16:creationId xmlns:a16="http://schemas.microsoft.com/office/drawing/2014/main" xmlns="" id="{95182701-C804-9096-E930-A8F5C6E58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751713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176</xdr:row>
      <xdr:rowOff>0</xdr:rowOff>
    </xdr:from>
    <xdr:to>
      <xdr:col>0</xdr:col>
      <xdr:colOff>1099458</xdr:colOff>
      <xdr:row>177</xdr:row>
      <xdr:rowOff>0</xdr:rowOff>
    </xdr:to>
    <xdr:pic>
      <xdr:nvPicPr>
        <xdr:cNvPr id="1319" name="Immagine 1318">
          <a:extLst>
            <a:ext uri="{FF2B5EF4-FFF2-40B4-BE49-F238E27FC236}">
              <a16:creationId xmlns:a16="http://schemas.microsoft.com/office/drawing/2014/main" xmlns="" id="{7F25B45F-6A6E-736B-367E-9666986CF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6" y="752856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177</xdr:row>
      <xdr:rowOff>0</xdr:rowOff>
    </xdr:from>
    <xdr:to>
      <xdr:col>0</xdr:col>
      <xdr:colOff>1099458</xdr:colOff>
      <xdr:row>178</xdr:row>
      <xdr:rowOff>0</xdr:rowOff>
    </xdr:to>
    <xdr:pic>
      <xdr:nvPicPr>
        <xdr:cNvPr id="1321" name="Immagine 1320">
          <a:extLst>
            <a:ext uri="{FF2B5EF4-FFF2-40B4-BE49-F238E27FC236}">
              <a16:creationId xmlns:a16="http://schemas.microsoft.com/office/drawing/2014/main" xmlns="" id="{38A1BA9B-0B18-1AF5-63FA-D1B3A7B52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6" y="753999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178</xdr:row>
      <xdr:rowOff>0</xdr:rowOff>
    </xdr:from>
    <xdr:to>
      <xdr:col>0</xdr:col>
      <xdr:colOff>1099458</xdr:colOff>
      <xdr:row>179</xdr:row>
      <xdr:rowOff>0</xdr:rowOff>
    </xdr:to>
    <xdr:pic>
      <xdr:nvPicPr>
        <xdr:cNvPr id="1323" name="Immagine 1322">
          <a:extLst>
            <a:ext uri="{FF2B5EF4-FFF2-40B4-BE49-F238E27FC236}">
              <a16:creationId xmlns:a16="http://schemas.microsoft.com/office/drawing/2014/main" xmlns="" id="{ED62191D-20AA-394B-8FCA-330D51444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6" y="755142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979714</xdr:colOff>
      <xdr:row>180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7A65B212-7D84-65D4-86BD-9CDF78410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756285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979714</xdr:colOff>
      <xdr:row>181</xdr:row>
      <xdr:rowOff>0</xdr:rowOff>
    </xdr:to>
    <xdr:pic>
      <xdr:nvPicPr>
        <xdr:cNvPr id="1327" name="Immagine 1326">
          <a:extLst>
            <a:ext uri="{FF2B5EF4-FFF2-40B4-BE49-F238E27FC236}">
              <a16:creationId xmlns:a16="http://schemas.microsoft.com/office/drawing/2014/main" xmlns="" id="{17B6D870-FA57-9EF3-CBAF-8669B1AAD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757428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181</xdr:row>
      <xdr:rowOff>0</xdr:rowOff>
    </xdr:from>
    <xdr:to>
      <xdr:col>0</xdr:col>
      <xdr:colOff>1099458</xdr:colOff>
      <xdr:row>182</xdr:row>
      <xdr:rowOff>0</xdr:rowOff>
    </xdr:to>
    <xdr:pic>
      <xdr:nvPicPr>
        <xdr:cNvPr id="1329" name="Immagine 1328">
          <a:extLst>
            <a:ext uri="{FF2B5EF4-FFF2-40B4-BE49-F238E27FC236}">
              <a16:creationId xmlns:a16="http://schemas.microsoft.com/office/drawing/2014/main" xmlns="" id="{0C32772E-D660-AE7F-9370-9DBE54685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758571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182</xdr:row>
      <xdr:rowOff>0</xdr:rowOff>
    </xdr:from>
    <xdr:to>
      <xdr:col>0</xdr:col>
      <xdr:colOff>1099458</xdr:colOff>
      <xdr:row>183</xdr:row>
      <xdr:rowOff>0</xdr:rowOff>
    </xdr:to>
    <xdr:pic>
      <xdr:nvPicPr>
        <xdr:cNvPr id="1331" name="Immagine 1330">
          <a:extLst>
            <a:ext uri="{FF2B5EF4-FFF2-40B4-BE49-F238E27FC236}">
              <a16:creationId xmlns:a16="http://schemas.microsoft.com/office/drawing/2014/main" xmlns="" id="{27BFEF49-C66C-1301-DA14-0DD13BD63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759714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183</xdr:row>
      <xdr:rowOff>0</xdr:rowOff>
    </xdr:from>
    <xdr:to>
      <xdr:col>0</xdr:col>
      <xdr:colOff>1099458</xdr:colOff>
      <xdr:row>184</xdr:row>
      <xdr:rowOff>0</xdr:rowOff>
    </xdr:to>
    <xdr:pic>
      <xdr:nvPicPr>
        <xdr:cNvPr id="1333" name="Immagine 1332">
          <a:extLst>
            <a:ext uri="{FF2B5EF4-FFF2-40B4-BE49-F238E27FC236}">
              <a16:creationId xmlns:a16="http://schemas.microsoft.com/office/drawing/2014/main" xmlns="" id="{4A0BA17A-5424-74BC-9A0C-EFF69CF2B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760857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184</xdr:row>
      <xdr:rowOff>0</xdr:rowOff>
    </xdr:from>
    <xdr:to>
      <xdr:col>0</xdr:col>
      <xdr:colOff>1099458</xdr:colOff>
      <xdr:row>185</xdr:row>
      <xdr:rowOff>0</xdr:rowOff>
    </xdr:to>
    <xdr:pic>
      <xdr:nvPicPr>
        <xdr:cNvPr id="1335" name="Immagine 1334">
          <a:extLst>
            <a:ext uri="{FF2B5EF4-FFF2-40B4-BE49-F238E27FC236}">
              <a16:creationId xmlns:a16="http://schemas.microsoft.com/office/drawing/2014/main" xmlns="" id="{45B543F2-86C7-7E2D-E960-36EFBA0C5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762000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185</xdr:row>
      <xdr:rowOff>0</xdr:rowOff>
    </xdr:from>
    <xdr:to>
      <xdr:col>0</xdr:col>
      <xdr:colOff>1099458</xdr:colOff>
      <xdr:row>186</xdr:row>
      <xdr:rowOff>0</xdr:rowOff>
    </xdr:to>
    <xdr:pic>
      <xdr:nvPicPr>
        <xdr:cNvPr id="1337" name="Immagine 1336">
          <a:extLst>
            <a:ext uri="{FF2B5EF4-FFF2-40B4-BE49-F238E27FC236}">
              <a16:creationId xmlns:a16="http://schemas.microsoft.com/office/drawing/2014/main" xmlns="" id="{4BCB817B-A63A-8335-EBF1-BF34463C4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7631430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186</xdr:row>
      <xdr:rowOff>0</xdr:rowOff>
    </xdr:from>
    <xdr:to>
      <xdr:col>0</xdr:col>
      <xdr:colOff>1034144</xdr:colOff>
      <xdr:row>187</xdr:row>
      <xdr:rowOff>0</xdr:rowOff>
    </xdr:to>
    <xdr:pic>
      <xdr:nvPicPr>
        <xdr:cNvPr id="1339" name="Immagine 1338">
          <a:extLst>
            <a:ext uri="{FF2B5EF4-FFF2-40B4-BE49-F238E27FC236}">
              <a16:creationId xmlns:a16="http://schemas.microsoft.com/office/drawing/2014/main" xmlns="" id="{37C42C37-1CBD-6548-5855-354C673D4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6" y="7642860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187</xdr:row>
      <xdr:rowOff>0</xdr:rowOff>
    </xdr:from>
    <xdr:to>
      <xdr:col>0</xdr:col>
      <xdr:colOff>1034144</xdr:colOff>
      <xdr:row>188</xdr:row>
      <xdr:rowOff>0</xdr:rowOff>
    </xdr:to>
    <xdr:pic>
      <xdr:nvPicPr>
        <xdr:cNvPr id="1341" name="Immagine 1340">
          <a:extLst>
            <a:ext uri="{FF2B5EF4-FFF2-40B4-BE49-F238E27FC236}">
              <a16:creationId xmlns:a16="http://schemas.microsoft.com/office/drawing/2014/main" xmlns="" id="{8AFC0EC3-E7BA-F65A-23B8-E8C01D33D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6" y="7654290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188</xdr:row>
      <xdr:rowOff>0</xdr:rowOff>
    </xdr:from>
    <xdr:to>
      <xdr:col>0</xdr:col>
      <xdr:colOff>1034144</xdr:colOff>
      <xdr:row>189</xdr:row>
      <xdr:rowOff>0</xdr:rowOff>
    </xdr:to>
    <xdr:pic>
      <xdr:nvPicPr>
        <xdr:cNvPr id="1343" name="Immagine 1342">
          <a:extLst>
            <a:ext uri="{FF2B5EF4-FFF2-40B4-BE49-F238E27FC236}">
              <a16:creationId xmlns:a16="http://schemas.microsoft.com/office/drawing/2014/main" xmlns="" id="{6F239A02-C82A-CB9E-5CF2-E16B9A60D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6" y="7665720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876300</xdr:colOff>
      <xdr:row>190</xdr:row>
      <xdr:rowOff>0</xdr:rowOff>
    </xdr:to>
    <xdr:pic>
      <xdr:nvPicPr>
        <xdr:cNvPr id="1345" name="Immagine 1344">
          <a:extLst>
            <a:ext uri="{FF2B5EF4-FFF2-40B4-BE49-F238E27FC236}">
              <a16:creationId xmlns:a16="http://schemas.microsoft.com/office/drawing/2014/main" xmlns="" id="{A2529CDB-31D5-0D6A-DDA9-8FA1A8F30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767715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0</xdr:col>
      <xdr:colOff>876300</xdr:colOff>
      <xdr:row>191</xdr:row>
      <xdr:rowOff>0</xdr:rowOff>
    </xdr:to>
    <xdr:pic>
      <xdr:nvPicPr>
        <xdr:cNvPr id="1347" name="Immagine 1346">
          <a:extLst>
            <a:ext uri="{FF2B5EF4-FFF2-40B4-BE49-F238E27FC236}">
              <a16:creationId xmlns:a16="http://schemas.microsoft.com/office/drawing/2014/main" xmlns="" id="{3767EB33-9C22-30A2-5FBC-926EB3AD7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768858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0</xdr:col>
      <xdr:colOff>876300</xdr:colOff>
      <xdr:row>192</xdr:row>
      <xdr:rowOff>0</xdr:rowOff>
    </xdr:to>
    <xdr:pic>
      <xdr:nvPicPr>
        <xdr:cNvPr id="1349" name="Immagine 1348">
          <a:extLst>
            <a:ext uri="{FF2B5EF4-FFF2-40B4-BE49-F238E27FC236}">
              <a16:creationId xmlns:a16="http://schemas.microsoft.com/office/drawing/2014/main" xmlns="" id="{30368F98-D27F-40AC-130B-652E111F3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770001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0</xdr:col>
      <xdr:colOff>876300</xdr:colOff>
      <xdr:row>193</xdr:row>
      <xdr:rowOff>0</xdr:rowOff>
    </xdr:to>
    <xdr:pic>
      <xdr:nvPicPr>
        <xdr:cNvPr id="1351" name="Immagine 1350">
          <a:extLst>
            <a:ext uri="{FF2B5EF4-FFF2-40B4-BE49-F238E27FC236}">
              <a16:creationId xmlns:a16="http://schemas.microsoft.com/office/drawing/2014/main" xmlns="" id="{FDF53D91-954D-9DD3-4E82-7ABA10E95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771144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0</xdr:col>
      <xdr:colOff>1006929</xdr:colOff>
      <xdr:row>194</xdr:row>
      <xdr:rowOff>0</xdr:rowOff>
    </xdr:to>
    <xdr:pic>
      <xdr:nvPicPr>
        <xdr:cNvPr id="1353" name="Immagine 1352">
          <a:extLst>
            <a:ext uri="{FF2B5EF4-FFF2-40B4-BE49-F238E27FC236}">
              <a16:creationId xmlns:a16="http://schemas.microsoft.com/office/drawing/2014/main" xmlns="" id="{72B7DEFF-45E0-D52A-B0F2-FB223C76B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772287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1001486</xdr:colOff>
      <xdr:row>195</xdr:row>
      <xdr:rowOff>0</xdr:rowOff>
    </xdr:to>
    <xdr:pic>
      <xdr:nvPicPr>
        <xdr:cNvPr id="1355" name="Immagine 1354">
          <a:extLst>
            <a:ext uri="{FF2B5EF4-FFF2-40B4-BE49-F238E27FC236}">
              <a16:creationId xmlns:a16="http://schemas.microsoft.com/office/drawing/2014/main" xmlns="" id="{75E86C83-41BB-DE4A-A9AD-C31EC1C22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773430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1001486</xdr:colOff>
      <xdr:row>196</xdr:row>
      <xdr:rowOff>0</xdr:rowOff>
    </xdr:to>
    <xdr:pic>
      <xdr:nvPicPr>
        <xdr:cNvPr id="1357" name="Immagine 1356">
          <a:extLst>
            <a:ext uri="{FF2B5EF4-FFF2-40B4-BE49-F238E27FC236}">
              <a16:creationId xmlns:a16="http://schemas.microsoft.com/office/drawing/2014/main" xmlns="" id="{E2D3C513-3219-117F-A338-71F11A1A3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774573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914400</xdr:colOff>
      <xdr:row>197</xdr:row>
      <xdr:rowOff>0</xdr:rowOff>
    </xdr:to>
    <xdr:pic>
      <xdr:nvPicPr>
        <xdr:cNvPr id="1359" name="Immagine 1358">
          <a:extLst>
            <a:ext uri="{FF2B5EF4-FFF2-40B4-BE49-F238E27FC236}">
              <a16:creationId xmlns:a16="http://schemas.microsoft.com/office/drawing/2014/main" xmlns="" id="{31F716E7-F93B-7E85-4F11-EB2A0BAE3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77571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914400</xdr:colOff>
      <xdr:row>198</xdr:row>
      <xdr:rowOff>0</xdr:rowOff>
    </xdr:to>
    <xdr:pic>
      <xdr:nvPicPr>
        <xdr:cNvPr id="1361" name="Immagine 1360">
          <a:extLst>
            <a:ext uri="{FF2B5EF4-FFF2-40B4-BE49-F238E27FC236}">
              <a16:creationId xmlns:a16="http://schemas.microsoft.com/office/drawing/2014/main" xmlns="" id="{A562E566-D3F7-E285-965A-052A53E87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77685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914400</xdr:colOff>
      <xdr:row>199</xdr:row>
      <xdr:rowOff>0</xdr:rowOff>
    </xdr:to>
    <xdr:pic>
      <xdr:nvPicPr>
        <xdr:cNvPr id="1363" name="Immagine 1362">
          <a:extLst>
            <a:ext uri="{FF2B5EF4-FFF2-40B4-BE49-F238E27FC236}">
              <a16:creationId xmlns:a16="http://schemas.microsoft.com/office/drawing/2014/main" xmlns="" id="{A08EE65A-29C9-F5A9-7F21-AE938DDEA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77800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1104900</xdr:colOff>
      <xdr:row>200</xdr:row>
      <xdr:rowOff>0</xdr:rowOff>
    </xdr:to>
    <xdr:pic>
      <xdr:nvPicPr>
        <xdr:cNvPr id="1365" name="Immagine 1364">
          <a:extLst>
            <a:ext uri="{FF2B5EF4-FFF2-40B4-BE49-F238E27FC236}">
              <a16:creationId xmlns:a16="http://schemas.microsoft.com/office/drawing/2014/main" xmlns="" id="{FA4BF12D-BE99-705F-E826-83ACD08B9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79145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1104900</xdr:colOff>
      <xdr:row>201</xdr:row>
      <xdr:rowOff>0</xdr:rowOff>
    </xdr:to>
    <xdr:pic>
      <xdr:nvPicPr>
        <xdr:cNvPr id="1367" name="Immagine 1366">
          <a:extLst>
            <a:ext uri="{FF2B5EF4-FFF2-40B4-BE49-F238E27FC236}">
              <a16:creationId xmlns:a16="http://schemas.microsoft.com/office/drawing/2014/main" xmlns="" id="{D0134EC1-C820-3D15-ECD2-7568E821D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80288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1104900</xdr:colOff>
      <xdr:row>202</xdr:row>
      <xdr:rowOff>0</xdr:rowOff>
    </xdr:to>
    <xdr:pic>
      <xdr:nvPicPr>
        <xdr:cNvPr id="1369" name="Immagine 1368">
          <a:extLst>
            <a:ext uri="{FF2B5EF4-FFF2-40B4-BE49-F238E27FC236}">
              <a16:creationId xmlns:a16="http://schemas.microsoft.com/office/drawing/2014/main" xmlns="" id="{0CD7B474-EB87-29CF-1F45-8353BF3AE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81431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1104900</xdr:colOff>
      <xdr:row>203</xdr:row>
      <xdr:rowOff>0</xdr:rowOff>
    </xdr:to>
    <xdr:pic>
      <xdr:nvPicPr>
        <xdr:cNvPr id="1371" name="Immagine 1370">
          <a:extLst>
            <a:ext uri="{FF2B5EF4-FFF2-40B4-BE49-F238E27FC236}">
              <a16:creationId xmlns:a16="http://schemas.microsoft.com/office/drawing/2014/main" xmlns="" id="{342E6B19-0136-DD2C-D916-E7A079141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82574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0</xdr:col>
      <xdr:colOff>1104900</xdr:colOff>
      <xdr:row>204</xdr:row>
      <xdr:rowOff>0</xdr:rowOff>
    </xdr:to>
    <xdr:pic>
      <xdr:nvPicPr>
        <xdr:cNvPr id="1373" name="Immagine 1372">
          <a:extLst>
            <a:ext uri="{FF2B5EF4-FFF2-40B4-BE49-F238E27FC236}">
              <a16:creationId xmlns:a16="http://schemas.microsoft.com/office/drawing/2014/main" xmlns="" id="{8B98932D-892D-B000-D000-8837A60C3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83717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0</xdr:col>
      <xdr:colOff>1104900</xdr:colOff>
      <xdr:row>205</xdr:row>
      <xdr:rowOff>0</xdr:rowOff>
    </xdr:to>
    <xdr:pic>
      <xdr:nvPicPr>
        <xdr:cNvPr id="1375" name="Immagine 1374">
          <a:extLst>
            <a:ext uri="{FF2B5EF4-FFF2-40B4-BE49-F238E27FC236}">
              <a16:creationId xmlns:a16="http://schemas.microsoft.com/office/drawing/2014/main" xmlns="" id="{8883B09A-FCF5-D427-780A-179A417E0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784860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52</xdr:row>
      <xdr:rowOff>28575</xdr:rowOff>
    </xdr:from>
    <xdr:to>
      <xdr:col>0</xdr:col>
      <xdr:colOff>970482</xdr:colOff>
      <xdr:row>52</xdr:row>
      <xdr:rowOff>1125950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301D28BE-F8B6-4908-A6F4-CA514756B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104775" y="58493025"/>
          <a:ext cx="865707" cy="1097375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53</xdr:row>
      <xdr:rowOff>38100</xdr:rowOff>
    </xdr:from>
    <xdr:to>
      <xdr:col>0</xdr:col>
      <xdr:colOff>951432</xdr:colOff>
      <xdr:row>53</xdr:row>
      <xdr:rowOff>1135475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252879DA-89C7-48D9-8A68-6264AE212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85725" y="59645550"/>
          <a:ext cx="865707" cy="1097375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54</xdr:row>
      <xdr:rowOff>38100</xdr:rowOff>
    </xdr:from>
    <xdr:to>
      <xdr:col>0</xdr:col>
      <xdr:colOff>922857</xdr:colOff>
      <xdr:row>54</xdr:row>
      <xdr:rowOff>1135475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76FCBF0B-87E6-4B2D-AE1F-4519B7094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57150" y="60788550"/>
          <a:ext cx="865707" cy="1097375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55</xdr:row>
      <xdr:rowOff>47625</xdr:rowOff>
    </xdr:from>
    <xdr:to>
      <xdr:col>0</xdr:col>
      <xdr:colOff>922857</xdr:colOff>
      <xdr:row>56</xdr:row>
      <xdr:rowOff>2000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E30B210C-CEAB-472C-9663-03B0C1928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57150" y="61941075"/>
          <a:ext cx="865707" cy="1097375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56</xdr:row>
      <xdr:rowOff>28575</xdr:rowOff>
    </xdr:from>
    <xdr:to>
      <xdr:col>0</xdr:col>
      <xdr:colOff>894282</xdr:colOff>
      <xdr:row>56</xdr:row>
      <xdr:rowOff>1125950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1A910680-9421-4B15-A8C1-4131F2A16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28575" y="63065025"/>
          <a:ext cx="865707" cy="1097375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57</xdr:row>
      <xdr:rowOff>9525</xdr:rowOff>
    </xdr:from>
    <xdr:to>
      <xdr:col>0</xdr:col>
      <xdr:colOff>903807</xdr:colOff>
      <xdr:row>57</xdr:row>
      <xdr:rowOff>1106900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4D9CD80A-A607-4B2C-8368-931D754B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38100" y="64188975"/>
          <a:ext cx="865707" cy="109737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76200</xdr:rowOff>
    </xdr:from>
    <xdr:to>
      <xdr:col>2</xdr:col>
      <xdr:colOff>523875</xdr:colOff>
      <xdr:row>0</xdr:row>
      <xdr:rowOff>673717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A0B6339E-0B9F-4449-A4B8-7A5782ED5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142875" y="76200"/>
          <a:ext cx="2628900" cy="597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6"/>
  <sheetViews>
    <sheetView tabSelected="1" workbookViewId="0">
      <selection activeCell="P1" sqref="P1:P1048576"/>
    </sheetView>
  </sheetViews>
  <sheetFormatPr defaultRowHeight="15" x14ac:dyDescent="0.25"/>
  <cols>
    <col min="1" max="1" width="17.140625" style="3" customWidth="1"/>
    <col min="2" max="2" width="16.5703125" style="3" customWidth="1"/>
    <col min="3" max="3" width="10.140625" style="3" customWidth="1"/>
    <col min="4" max="4" width="8.28515625" style="3" bestFit="1" customWidth="1"/>
    <col min="5" max="5" width="8.5703125" style="3" bestFit="1" customWidth="1"/>
    <col min="6" max="6" width="9.42578125" style="3" customWidth="1"/>
    <col min="7" max="7" width="17.7109375" style="12" customWidth="1"/>
    <col min="8" max="8" width="23.5703125" style="12" customWidth="1"/>
    <col min="9" max="9" width="13.85546875" style="3" bestFit="1" customWidth="1"/>
    <col min="10" max="10" width="12.7109375" style="3" bestFit="1" customWidth="1"/>
    <col min="11" max="11" width="16.28515625" style="3" bestFit="1" customWidth="1"/>
    <col min="12" max="12" width="10.42578125" style="3" customWidth="1"/>
    <col min="13" max="13" width="10.42578125" style="2" customWidth="1"/>
    <col min="14" max="14" width="12.28515625" style="14" bestFit="1" customWidth="1"/>
    <col min="15" max="15" width="15.85546875" style="14" bestFit="1" customWidth="1"/>
    <col min="16" max="16" width="18.28515625" bestFit="1" customWidth="1"/>
    <col min="17" max="17" width="31.5703125" style="17" customWidth="1"/>
    <col min="18" max="18" width="18" customWidth="1"/>
    <col min="19" max="19" width="13.7109375" bestFit="1" customWidth="1"/>
  </cols>
  <sheetData>
    <row r="1" spans="1:19" ht="73.5" customHeight="1" x14ac:dyDescent="0.3">
      <c r="E1" s="27" t="s">
        <v>505</v>
      </c>
    </row>
    <row r="2" spans="1:19" s="1" customFormat="1" ht="30" x14ac:dyDescent="0.25">
      <c r="A2" s="5" t="s">
        <v>485</v>
      </c>
      <c r="B2" s="5" t="s">
        <v>486</v>
      </c>
      <c r="C2" s="5" t="s">
        <v>487</v>
      </c>
      <c r="D2" s="5" t="s">
        <v>488</v>
      </c>
      <c r="E2" s="5" t="s">
        <v>489</v>
      </c>
      <c r="F2" s="5" t="s">
        <v>490</v>
      </c>
      <c r="G2" s="10" t="s">
        <v>491</v>
      </c>
      <c r="H2" s="10" t="s">
        <v>492</v>
      </c>
      <c r="I2" s="5" t="s">
        <v>493</v>
      </c>
      <c r="J2" s="5" t="s">
        <v>494</v>
      </c>
      <c r="K2" s="5" t="s">
        <v>500</v>
      </c>
      <c r="L2" s="5" t="s">
        <v>0</v>
      </c>
      <c r="M2" s="6" t="s">
        <v>1</v>
      </c>
      <c r="N2" s="13" t="s">
        <v>2</v>
      </c>
      <c r="O2" s="13" t="s">
        <v>3</v>
      </c>
      <c r="P2" s="7" t="s">
        <v>501</v>
      </c>
      <c r="Q2" s="15" t="s">
        <v>502</v>
      </c>
      <c r="R2" s="7" t="s">
        <v>503</v>
      </c>
      <c r="S2" s="7" t="s">
        <v>504</v>
      </c>
    </row>
    <row r="3" spans="1:19" s="4" customFormat="1" ht="90" customHeight="1" x14ac:dyDescent="0.25">
      <c r="A3" s="8"/>
      <c r="B3" s="18" t="s">
        <v>4</v>
      </c>
      <c r="C3" s="18" t="s">
        <v>207</v>
      </c>
      <c r="D3" s="18" t="s">
        <v>208</v>
      </c>
      <c r="E3" s="18" t="s">
        <v>262</v>
      </c>
      <c r="F3" s="18" t="s">
        <v>313</v>
      </c>
      <c r="G3" s="19" t="s">
        <v>336</v>
      </c>
      <c r="H3" s="19" t="s">
        <v>362</v>
      </c>
      <c r="I3" s="18" t="s">
        <v>499</v>
      </c>
      <c r="J3" s="18" t="s">
        <v>497</v>
      </c>
      <c r="K3" s="18" t="s">
        <v>400</v>
      </c>
      <c r="L3" s="18" t="s">
        <v>412</v>
      </c>
      <c r="M3" s="20">
        <v>18</v>
      </c>
      <c r="N3" s="21">
        <v>1188</v>
      </c>
      <c r="O3" s="21">
        <f t="shared" ref="O3:O26" si="0">$M3*N3</f>
        <v>21384</v>
      </c>
      <c r="P3" s="22" t="s">
        <v>429</v>
      </c>
      <c r="Q3" s="23" t="s">
        <v>438</v>
      </c>
      <c r="R3" s="22" t="s">
        <v>386</v>
      </c>
      <c r="S3" s="22" t="s">
        <v>470</v>
      </c>
    </row>
    <row r="4" spans="1:19" s="4" customFormat="1" ht="90" customHeight="1" x14ac:dyDescent="0.25">
      <c r="A4" s="8"/>
      <c r="B4" s="18" t="s">
        <v>5</v>
      </c>
      <c r="C4" s="18" t="s">
        <v>207</v>
      </c>
      <c r="D4" s="18" t="s">
        <v>209</v>
      </c>
      <c r="E4" s="18" t="s">
        <v>263</v>
      </c>
      <c r="F4" s="18" t="s">
        <v>314</v>
      </c>
      <c r="G4" s="19" t="s">
        <v>337</v>
      </c>
      <c r="H4" s="19" t="s">
        <v>363</v>
      </c>
      <c r="I4" s="18" t="s">
        <v>499</v>
      </c>
      <c r="J4" s="18" t="s">
        <v>497</v>
      </c>
      <c r="K4" s="18" t="s">
        <v>400</v>
      </c>
      <c r="L4" s="18" t="s">
        <v>412</v>
      </c>
      <c r="M4" s="20">
        <v>15</v>
      </c>
      <c r="N4" s="21">
        <v>2280</v>
      </c>
      <c r="O4" s="21">
        <f t="shared" si="0"/>
        <v>34200</v>
      </c>
      <c r="P4" s="22" t="s">
        <v>429</v>
      </c>
      <c r="Q4" s="23" t="s">
        <v>439</v>
      </c>
      <c r="R4" s="22" t="s">
        <v>386</v>
      </c>
      <c r="S4" s="22" t="s">
        <v>471</v>
      </c>
    </row>
    <row r="5" spans="1:19" s="4" customFormat="1" ht="90" customHeight="1" x14ac:dyDescent="0.25">
      <c r="A5" s="8"/>
      <c r="B5" s="18" t="s">
        <v>6</v>
      </c>
      <c r="C5" s="18" t="s">
        <v>207</v>
      </c>
      <c r="D5" s="18" t="s">
        <v>210</v>
      </c>
      <c r="E5" s="18" t="s">
        <v>264</v>
      </c>
      <c r="F5" s="18" t="s">
        <v>309</v>
      </c>
      <c r="G5" s="19" t="s">
        <v>338</v>
      </c>
      <c r="H5" s="19" t="s">
        <v>364</v>
      </c>
      <c r="I5" s="18" t="s">
        <v>499</v>
      </c>
      <c r="J5" s="18" t="s">
        <v>498</v>
      </c>
      <c r="K5" s="18" t="s">
        <v>390</v>
      </c>
      <c r="L5" s="18" t="s">
        <v>427</v>
      </c>
      <c r="M5" s="20">
        <v>4</v>
      </c>
      <c r="N5" s="21">
        <v>1320</v>
      </c>
      <c r="O5" s="21">
        <f t="shared" si="0"/>
        <v>5280</v>
      </c>
      <c r="P5" s="22" t="s">
        <v>429</v>
      </c>
      <c r="Q5" s="23" t="s">
        <v>440</v>
      </c>
      <c r="R5" s="22" t="s">
        <v>386</v>
      </c>
      <c r="S5" s="22" t="s">
        <v>462</v>
      </c>
    </row>
    <row r="6" spans="1:19" s="4" customFormat="1" ht="90" customHeight="1" x14ac:dyDescent="0.25">
      <c r="A6" s="8"/>
      <c r="B6" s="18" t="s">
        <v>7</v>
      </c>
      <c r="C6" s="18" t="s">
        <v>207</v>
      </c>
      <c r="D6" s="18" t="s">
        <v>210</v>
      </c>
      <c r="E6" s="18" t="s">
        <v>264</v>
      </c>
      <c r="F6" s="18" t="s">
        <v>309</v>
      </c>
      <c r="G6" s="19" t="s">
        <v>338</v>
      </c>
      <c r="H6" s="19" t="s">
        <v>364</v>
      </c>
      <c r="I6" s="18" t="s">
        <v>499</v>
      </c>
      <c r="J6" s="18" t="s">
        <v>498</v>
      </c>
      <c r="K6" s="18" t="s">
        <v>390</v>
      </c>
      <c r="L6" s="18" t="s">
        <v>408</v>
      </c>
      <c r="M6" s="20">
        <v>2</v>
      </c>
      <c r="N6" s="21">
        <v>1320</v>
      </c>
      <c r="O6" s="21">
        <f t="shared" si="0"/>
        <v>2640</v>
      </c>
      <c r="P6" s="22" t="s">
        <v>429</v>
      </c>
      <c r="Q6" s="23" t="s">
        <v>440</v>
      </c>
      <c r="R6" s="22" t="s">
        <v>386</v>
      </c>
      <c r="S6" s="22" t="s">
        <v>462</v>
      </c>
    </row>
    <row r="7" spans="1:19" s="4" customFormat="1" ht="90" customHeight="1" x14ac:dyDescent="0.25">
      <c r="A7" s="8"/>
      <c r="B7" s="18" t="s">
        <v>8</v>
      </c>
      <c r="C7" s="18" t="s">
        <v>207</v>
      </c>
      <c r="D7" s="18" t="s">
        <v>210</v>
      </c>
      <c r="E7" s="18" t="s">
        <v>264</v>
      </c>
      <c r="F7" s="18" t="s">
        <v>309</v>
      </c>
      <c r="G7" s="19" t="s">
        <v>338</v>
      </c>
      <c r="H7" s="19" t="s">
        <v>364</v>
      </c>
      <c r="I7" s="18" t="s">
        <v>499</v>
      </c>
      <c r="J7" s="18" t="s">
        <v>498</v>
      </c>
      <c r="K7" s="18" t="s">
        <v>390</v>
      </c>
      <c r="L7" s="18" t="s">
        <v>414</v>
      </c>
      <c r="M7" s="20">
        <v>2</v>
      </c>
      <c r="N7" s="21">
        <v>1320</v>
      </c>
      <c r="O7" s="21">
        <f t="shared" si="0"/>
        <v>2640</v>
      </c>
      <c r="P7" s="22" t="s">
        <v>429</v>
      </c>
      <c r="Q7" s="23" t="s">
        <v>440</v>
      </c>
      <c r="R7" s="22" t="s">
        <v>386</v>
      </c>
      <c r="S7" s="22" t="s">
        <v>462</v>
      </c>
    </row>
    <row r="8" spans="1:19" s="4" customFormat="1" ht="90" customHeight="1" x14ac:dyDescent="0.25">
      <c r="A8" s="8"/>
      <c r="B8" s="18" t="s">
        <v>9</v>
      </c>
      <c r="C8" s="18" t="s">
        <v>207</v>
      </c>
      <c r="D8" s="18" t="s">
        <v>210</v>
      </c>
      <c r="E8" s="18" t="s">
        <v>264</v>
      </c>
      <c r="F8" s="18" t="s">
        <v>309</v>
      </c>
      <c r="G8" s="19" t="s">
        <v>338</v>
      </c>
      <c r="H8" s="19" t="s">
        <v>364</v>
      </c>
      <c r="I8" s="18" t="s">
        <v>499</v>
      </c>
      <c r="J8" s="18" t="s">
        <v>498</v>
      </c>
      <c r="K8" s="18" t="s">
        <v>390</v>
      </c>
      <c r="L8" s="18" t="s">
        <v>407</v>
      </c>
      <c r="M8" s="20">
        <v>2</v>
      </c>
      <c r="N8" s="21">
        <v>1320</v>
      </c>
      <c r="O8" s="21">
        <f t="shared" si="0"/>
        <v>2640</v>
      </c>
      <c r="P8" s="22" t="s">
        <v>429</v>
      </c>
      <c r="Q8" s="23" t="s">
        <v>440</v>
      </c>
      <c r="R8" s="22" t="s">
        <v>386</v>
      </c>
      <c r="S8" s="22" t="s">
        <v>462</v>
      </c>
    </row>
    <row r="9" spans="1:19" s="4" customFormat="1" ht="90" customHeight="1" x14ac:dyDescent="0.25">
      <c r="A9" s="8"/>
      <c r="B9" s="18" t="s">
        <v>10</v>
      </c>
      <c r="C9" s="18" t="s">
        <v>207</v>
      </c>
      <c r="D9" s="18" t="s">
        <v>210</v>
      </c>
      <c r="E9" s="18" t="s">
        <v>264</v>
      </c>
      <c r="F9" s="18" t="s">
        <v>309</v>
      </c>
      <c r="G9" s="19" t="s">
        <v>338</v>
      </c>
      <c r="H9" s="19" t="s">
        <v>364</v>
      </c>
      <c r="I9" s="18" t="s">
        <v>499</v>
      </c>
      <c r="J9" s="18" t="s">
        <v>498</v>
      </c>
      <c r="K9" s="18" t="s">
        <v>390</v>
      </c>
      <c r="L9" s="18" t="s">
        <v>426</v>
      </c>
      <c r="M9" s="20">
        <v>1</v>
      </c>
      <c r="N9" s="21">
        <v>1320</v>
      </c>
      <c r="O9" s="21">
        <f t="shared" si="0"/>
        <v>1320</v>
      </c>
      <c r="P9" s="22" t="s">
        <v>429</v>
      </c>
      <c r="Q9" s="23" t="s">
        <v>440</v>
      </c>
      <c r="R9" s="22" t="s">
        <v>386</v>
      </c>
      <c r="S9" s="22" t="s">
        <v>462</v>
      </c>
    </row>
    <row r="10" spans="1:19" s="4" customFormat="1" ht="90" customHeight="1" x14ac:dyDescent="0.25">
      <c r="A10" s="8"/>
      <c r="B10" s="18" t="s">
        <v>11</v>
      </c>
      <c r="C10" s="18" t="s">
        <v>207</v>
      </c>
      <c r="D10" s="18" t="s">
        <v>210</v>
      </c>
      <c r="E10" s="18" t="s">
        <v>264</v>
      </c>
      <c r="F10" s="18" t="s">
        <v>302</v>
      </c>
      <c r="G10" s="19" t="s">
        <v>331</v>
      </c>
      <c r="H10" s="19" t="s">
        <v>364</v>
      </c>
      <c r="I10" s="18" t="s">
        <v>499</v>
      </c>
      <c r="J10" s="18" t="s">
        <v>498</v>
      </c>
      <c r="K10" s="18" t="s">
        <v>390</v>
      </c>
      <c r="L10" s="18" t="s">
        <v>409</v>
      </c>
      <c r="M10" s="20">
        <v>6</v>
      </c>
      <c r="N10" s="21">
        <v>1320</v>
      </c>
      <c r="O10" s="21">
        <f t="shared" si="0"/>
        <v>7920</v>
      </c>
      <c r="P10" s="22" t="s">
        <v>429</v>
      </c>
      <c r="Q10" s="23" t="s">
        <v>440</v>
      </c>
      <c r="R10" s="22" t="s">
        <v>386</v>
      </c>
      <c r="S10" s="22" t="s">
        <v>462</v>
      </c>
    </row>
    <row r="11" spans="1:19" s="4" customFormat="1" ht="90" customHeight="1" x14ac:dyDescent="0.25">
      <c r="A11" s="8"/>
      <c r="B11" s="18" t="s">
        <v>12</v>
      </c>
      <c r="C11" s="18" t="s">
        <v>207</v>
      </c>
      <c r="D11" s="18" t="s">
        <v>210</v>
      </c>
      <c r="E11" s="18" t="s">
        <v>264</v>
      </c>
      <c r="F11" s="18" t="s">
        <v>302</v>
      </c>
      <c r="G11" s="19" t="s">
        <v>331</v>
      </c>
      <c r="H11" s="19" t="s">
        <v>364</v>
      </c>
      <c r="I11" s="18" t="s">
        <v>499</v>
      </c>
      <c r="J11" s="18" t="s">
        <v>498</v>
      </c>
      <c r="K11" s="18" t="s">
        <v>390</v>
      </c>
      <c r="L11" s="18" t="s">
        <v>427</v>
      </c>
      <c r="M11" s="20">
        <v>3</v>
      </c>
      <c r="N11" s="21">
        <v>1320</v>
      </c>
      <c r="O11" s="21">
        <f t="shared" si="0"/>
        <v>3960</v>
      </c>
      <c r="P11" s="22" t="s">
        <v>429</v>
      </c>
      <c r="Q11" s="23" t="s">
        <v>440</v>
      </c>
      <c r="R11" s="22" t="s">
        <v>386</v>
      </c>
      <c r="S11" s="22" t="s">
        <v>462</v>
      </c>
    </row>
    <row r="12" spans="1:19" s="4" customFormat="1" ht="90" customHeight="1" x14ac:dyDescent="0.25">
      <c r="A12" s="8"/>
      <c r="B12" s="18" t="s">
        <v>13</v>
      </c>
      <c r="C12" s="18" t="s">
        <v>207</v>
      </c>
      <c r="D12" s="18" t="s">
        <v>210</v>
      </c>
      <c r="E12" s="18" t="s">
        <v>264</v>
      </c>
      <c r="F12" s="18" t="s">
        <v>302</v>
      </c>
      <c r="G12" s="19" t="s">
        <v>331</v>
      </c>
      <c r="H12" s="19" t="s">
        <v>364</v>
      </c>
      <c r="I12" s="18" t="s">
        <v>499</v>
      </c>
      <c r="J12" s="18" t="s">
        <v>498</v>
      </c>
      <c r="K12" s="18" t="s">
        <v>390</v>
      </c>
      <c r="L12" s="18" t="s">
        <v>408</v>
      </c>
      <c r="M12" s="20">
        <v>1</v>
      </c>
      <c r="N12" s="21">
        <v>1320</v>
      </c>
      <c r="O12" s="21">
        <f t="shared" si="0"/>
        <v>1320</v>
      </c>
      <c r="P12" s="22" t="s">
        <v>429</v>
      </c>
      <c r="Q12" s="23" t="s">
        <v>440</v>
      </c>
      <c r="R12" s="22" t="s">
        <v>386</v>
      </c>
      <c r="S12" s="22" t="s">
        <v>462</v>
      </c>
    </row>
    <row r="13" spans="1:19" s="4" customFormat="1" ht="90" customHeight="1" x14ac:dyDescent="0.25">
      <c r="A13" s="8"/>
      <c r="B13" s="18" t="s">
        <v>14</v>
      </c>
      <c r="C13" s="18" t="s">
        <v>207</v>
      </c>
      <c r="D13" s="18" t="s">
        <v>210</v>
      </c>
      <c r="E13" s="18" t="s">
        <v>264</v>
      </c>
      <c r="F13" s="18" t="s">
        <v>302</v>
      </c>
      <c r="G13" s="19" t="s">
        <v>331</v>
      </c>
      <c r="H13" s="19" t="s">
        <v>364</v>
      </c>
      <c r="I13" s="18" t="s">
        <v>499</v>
      </c>
      <c r="J13" s="18" t="s">
        <v>498</v>
      </c>
      <c r="K13" s="18" t="s">
        <v>390</v>
      </c>
      <c r="L13" s="18" t="s">
        <v>414</v>
      </c>
      <c r="M13" s="20">
        <v>3</v>
      </c>
      <c r="N13" s="21">
        <v>1320</v>
      </c>
      <c r="O13" s="21">
        <f t="shared" si="0"/>
        <v>3960</v>
      </c>
      <c r="P13" s="22" t="s">
        <v>429</v>
      </c>
      <c r="Q13" s="23" t="s">
        <v>440</v>
      </c>
      <c r="R13" s="22" t="s">
        <v>386</v>
      </c>
      <c r="S13" s="22" t="s">
        <v>462</v>
      </c>
    </row>
    <row r="14" spans="1:19" s="4" customFormat="1" ht="90" customHeight="1" x14ac:dyDescent="0.25">
      <c r="A14" s="8"/>
      <c r="B14" s="18" t="s">
        <v>15</v>
      </c>
      <c r="C14" s="18" t="s">
        <v>207</v>
      </c>
      <c r="D14" s="18" t="s">
        <v>210</v>
      </c>
      <c r="E14" s="18" t="s">
        <v>264</v>
      </c>
      <c r="F14" s="18" t="s">
        <v>302</v>
      </c>
      <c r="G14" s="19" t="s">
        <v>331</v>
      </c>
      <c r="H14" s="19" t="s">
        <v>364</v>
      </c>
      <c r="I14" s="18" t="s">
        <v>499</v>
      </c>
      <c r="J14" s="18" t="s">
        <v>498</v>
      </c>
      <c r="K14" s="18" t="s">
        <v>390</v>
      </c>
      <c r="L14" s="18" t="s">
        <v>407</v>
      </c>
      <c r="M14" s="20">
        <v>5</v>
      </c>
      <c r="N14" s="21">
        <v>1320</v>
      </c>
      <c r="O14" s="21">
        <f t="shared" si="0"/>
        <v>6600</v>
      </c>
      <c r="P14" s="22" t="s">
        <v>429</v>
      </c>
      <c r="Q14" s="23" t="s">
        <v>440</v>
      </c>
      <c r="R14" s="22" t="s">
        <v>386</v>
      </c>
      <c r="S14" s="22" t="s">
        <v>462</v>
      </c>
    </row>
    <row r="15" spans="1:19" s="4" customFormat="1" ht="90" customHeight="1" x14ac:dyDescent="0.25">
      <c r="A15" s="8"/>
      <c r="B15" s="18" t="s">
        <v>16</v>
      </c>
      <c r="C15" s="18" t="s">
        <v>207</v>
      </c>
      <c r="D15" s="18" t="s">
        <v>210</v>
      </c>
      <c r="E15" s="18" t="s">
        <v>264</v>
      </c>
      <c r="F15" s="18" t="s">
        <v>302</v>
      </c>
      <c r="G15" s="19" t="s">
        <v>331</v>
      </c>
      <c r="H15" s="19" t="s">
        <v>364</v>
      </c>
      <c r="I15" s="18" t="s">
        <v>499</v>
      </c>
      <c r="J15" s="18" t="s">
        <v>498</v>
      </c>
      <c r="K15" s="18" t="s">
        <v>390</v>
      </c>
      <c r="L15" s="18" t="s">
        <v>426</v>
      </c>
      <c r="M15" s="20">
        <v>5</v>
      </c>
      <c r="N15" s="21">
        <v>1320</v>
      </c>
      <c r="O15" s="21">
        <f t="shared" si="0"/>
        <v>6600</v>
      </c>
      <c r="P15" s="22" t="s">
        <v>429</v>
      </c>
      <c r="Q15" s="23" t="s">
        <v>440</v>
      </c>
      <c r="R15" s="22" t="s">
        <v>386</v>
      </c>
      <c r="S15" s="22" t="s">
        <v>462</v>
      </c>
    </row>
    <row r="16" spans="1:19" s="4" customFormat="1" ht="90" customHeight="1" x14ac:dyDescent="0.25">
      <c r="A16" s="8"/>
      <c r="B16" s="18" t="s">
        <v>17</v>
      </c>
      <c r="C16" s="18" t="s">
        <v>207</v>
      </c>
      <c r="D16" s="18" t="s">
        <v>211</v>
      </c>
      <c r="E16" s="18" t="s">
        <v>265</v>
      </c>
      <c r="F16" s="18" t="s">
        <v>315</v>
      </c>
      <c r="G16" s="19" t="s">
        <v>339</v>
      </c>
      <c r="H16" s="19" t="s">
        <v>365</v>
      </c>
      <c r="I16" s="18" t="s">
        <v>499</v>
      </c>
      <c r="J16" s="18" t="s">
        <v>498</v>
      </c>
      <c r="K16" s="18" t="s">
        <v>401</v>
      </c>
      <c r="L16" s="18" t="s">
        <v>425</v>
      </c>
      <c r="M16" s="20">
        <v>2</v>
      </c>
      <c r="N16" s="21">
        <v>1020</v>
      </c>
      <c r="O16" s="21">
        <f t="shared" si="0"/>
        <v>2040</v>
      </c>
      <c r="P16" s="22" t="s">
        <v>429</v>
      </c>
      <c r="Q16" s="23" t="s">
        <v>438</v>
      </c>
      <c r="R16" s="22" t="s">
        <v>386</v>
      </c>
      <c r="S16" s="22" t="s">
        <v>466</v>
      </c>
    </row>
    <row r="17" spans="1:19" s="4" customFormat="1" ht="90" customHeight="1" x14ac:dyDescent="0.25">
      <c r="A17" s="8"/>
      <c r="B17" s="18" t="s">
        <v>18</v>
      </c>
      <c r="C17" s="18" t="s">
        <v>207</v>
      </c>
      <c r="D17" s="18" t="s">
        <v>211</v>
      </c>
      <c r="E17" s="18" t="s">
        <v>265</v>
      </c>
      <c r="F17" s="18" t="s">
        <v>315</v>
      </c>
      <c r="G17" s="19" t="s">
        <v>339</v>
      </c>
      <c r="H17" s="19" t="s">
        <v>365</v>
      </c>
      <c r="I17" s="18" t="s">
        <v>499</v>
      </c>
      <c r="J17" s="18" t="s">
        <v>498</v>
      </c>
      <c r="K17" s="18" t="s">
        <v>401</v>
      </c>
      <c r="L17" s="18" t="s">
        <v>409</v>
      </c>
      <c r="M17" s="20">
        <v>3</v>
      </c>
      <c r="N17" s="21">
        <v>1020</v>
      </c>
      <c r="O17" s="21">
        <f t="shared" si="0"/>
        <v>3060</v>
      </c>
      <c r="P17" s="22" t="s">
        <v>429</v>
      </c>
      <c r="Q17" s="23" t="s">
        <v>438</v>
      </c>
      <c r="R17" s="22" t="s">
        <v>386</v>
      </c>
      <c r="S17" s="22" t="s">
        <v>466</v>
      </c>
    </row>
    <row r="18" spans="1:19" s="4" customFormat="1" ht="90" customHeight="1" x14ac:dyDescent="0.25">
      <c r="A18" s="8"/>
      <c r="B18" s="18" t="s">
        <v>19</v>
      </c>
      <c r="C18" s="18" t="s">
        <v>207</v>
      </c>
      <c r="D18" s="18" t="s">
        <v>211</v>
      </c>
      <c r="E18" s="18" t="s">
        <v>265</v>
      </c>
      <c r="F18" s="18" t="s">
        <v>315</v>
      </c>
      <c r="G18" s="19" t="s">
        <v>339</v>
      </c>
      <c r="H18" s="19" t="s">
        <v>365</v>
      </c>
      <c r="I18" s="18" t="s">
        <v>499</v>
      </c>
      <c r="J18" s="18" t="s">
        <v>498</v>
      </c>
      <c r="K18" s="18" t="s">
        <v>401</v>
      </c>
      <c r="L18" s="18" t="s">
        <v>427</v>
      </c>
      <c r="M18" s="20">
        <v>2</v>
      </c>
      <c r="N18" s="21">
        <v>1020</v>
      </c>
      <c r="O18" s="21">
        <f t="shared" si="0"/>
        <v>2040</v>
      </c>
      <c r="P18" s="22" t="s">
        <v>429</v>
      </c>
      <c r="Q18" s="23" t="s">
        <v>438</v>
      </c>
      <c r="R18" s="22" t="s">
        <v>386</v>
      </c>
      <c r="S18" s="22" t="s">
        <v>466</v>
      </c>
    </row>
    <row r="19" spans="1:19" s="4" customFormat="1" ht="90" customHeight="1" x14ac:dyDescent="0.25">
      <c r="A19" s="8"/>
      <c r="B19" s="18" t="s">
        <v>20</v>
      </c>
      <c r="C19" s="18" t="s">
        <v>207</v>
      </c>
      <c r="D19" s="18" t="s">
        <v>211</v>
      </c>
      <c r="E19" s="18" t="s">
        <v>265</v>
      </c>
      <c r="F19" s="18" t="s">
        <v>315</v>
      </c>
      <c r="G19" s="19" t="s">
        <v>339</v>
      </c>
      <c r="H19" s="19" t="s">
        <v>365</v>
      </c>
      <c r="I19" s="18" t="s">
        <v>499</v>
      </c>
      <c r="J19" s="18" t="s">
        <v>498</v>
      </c>
      <c r="K19" s="18" t="s">
        <v>401</v>
      </c>
      <c r="L19" s="18" t="s">
        <v>408</v>
      </c>
      <c r="M19" s="20">
        <v>3</v>
      </c>
      <c r="N19" s="21">
        <v>1020</v>
      </c>
      <c r="O19" s="21">
        <f t="shared" si="0"/>
        <v>3060</v>
      </c>
      <c r="P19" s="22" t="s">
        <v>429</v>
      </c>
      <c r="Q19" s="23" t="s">
        <v>438</v>
      </c>
      <c r="R19" s="22" t="s">
        <v>386</v>
      </c>
      <c r="S19" s="22" t="s">
        <v>466</v>
      </c>
    </row>
    <row r="20" spans="1:19" s="4" customFormat="1" ht="90" customHeight="1" x14ac:dyDescent="0.25">
      <c r="A20" s="8"/>
      <c r="B20" s="18" t="s">
        <v>21</v>
      </c>
      <c r="C20" s="18" t="s">
        <v>207</v>
      </c>
      <c r="D20" s="18" t="s">
        <v>211</v>
      </c>
      <c r="E20" s="18" t="s">
        <v>265</v>
      </c>
      <c r="F20" s="18" t="s">
        <v>315</v>
      </c>
      <c r="G20" s="19" t="s">
        <v>339</v>
      </c>
      <c r="H20" s="19" t="s">
        <v>365</v>
      </c>
      <c r="I20" s="18" t="s">
        <v>499</v>
      </c>
      <c r="J20" s="18" t="s">
        <v>498</v>
      </c>
      <c r="K20" s="18" t="s">
        <v>401</v>
      </c>
      <c r="L20" s="18" t="s">
        <v>414</v>
      </c>
      <c r="M20" s="20">
        <v>1</v>
      </c>
      <c r="N20" s="21">
        <v>1020</v>
      </c>
      <c r="O20" s="21">
        <f t="shared" si="0"/>
        <v>1020</v>
      </c>
      <c r="P20" s="22" t="s">
        <v>429</v>
      </c>
      <c r="Q20" s="23" t="s">
        <v>438</v>
      </c>
      <c r="R20" s="22" t="s">
        <v>386</v>
      </c>
      <c r="S20" s="22" t="s">
        <v>466</v>
      </c>
    </row>
    <row r="21" spans="1:19" s="4" customFormat="1" ht="90" customHeight="1" x14ac:dyDescent="0.25">
      <c r="A21" s="8"/>
      <c r="B21" s="18" t="s">
        <v>22</v>
      </c>
      <c r="C21" s="18" t="s">
        <v>207</v>
      </c>
      <c r="D21" s="18" t="s">
        <v>211</v>
      </c>
      <c r="E21" s="18" t="s">
        <v>265</v>
      </c>
      <c r="F21" s="18" t="s">
        <v>315</v>
      </c>
      <c r="G21" s="19" t="s">
        <v>339</v>
      </c>
      <c r="H21" s="19" t="s">
        <v>365</v>
      </c>
      <c r="I21" s="18" t="s">
        <v>499</v>
      </c>
      <c r="J21" s="18" t="s">
        <v>498</v>
      </c>
      <c r="K21" s="18" t="s">
        <v>401</v>
      </c>
      <c r="L21" s="18" t="s">
        <v>407</v>
      </c>
      <c r="M21" s="20">
        <v>2</v>
      </c>
      <c r="N21" s="21">
        <v>1020</v>
      </c>
      <c r="O21" s="21">
        <f t="shared" si="0"/>
        <v>2040</v>
      </c>
      <c r="P21" s="22" t="s">
        <v>429</v>
      </c>
      <c r="Q21" s="23" t="s">
        <v>438</v>
      </c>
      <c r="R21" s="22" t="s">
        <v>386</v>
      </c>
      <c r="S21" s="22" t="s">
        <v>466</v>
      </c>
    </row>
    <row r="22" spans="1:19" s="4" customFormat="1" ht="90" customHeight="1" x14ac:dyDescent="0.25">
      <c r="A22" s="8"/>
      <c r="B22" s="18" t="s">
        <v>23</v>
      </c>
      <c r="C22" s="18" t="s">
        <v>207</v>
      </c>
      <c r="D22" s="18" t="s">
        <v>211</v>
      </c>
      <c r="E22" s="18" t="s">
        <v>265</v>
      </c>
      <c r="F22" s="18" t="s">
        <v>315</v>
      </c>
      <c r="G22" s="19" t="s">
        <v>339</v>
      </c>
      <c r="H22" s="19" t="s">
        <v>365</v>
      </c>
      <c r="I22" s="18" t="s">
        <v>499</v>
      </c>
      <c r="J22" s="18" t="s">
        <v>498</v>
      </c>
      <c r="K22" s="18" t="s">
        <v>401</v>
      </c>
      <c r="L22" s="18" t="s">
        <v>426</v>
      </c>
      <c r="M22" s="20">
        <v>2</v>
      </c>
      <c r="N22" s="21">
        <v>1020</v>
      </c>
      <c r="O22" s="21">
        <f t="shared" si="0"/>
        <v>2040</v>
      </c>
      <c r="P22" s="22" t="s">
        <v>429</v>
      </c>
      <c r="Q22" s="23" t="s">
        <v>438</v>
      </c>
      <c r="R22" s="22" t="s">
        <v>386</v>
      </c>
      <c r="S22" s="22" t="s">
        <v>466</v>
      </c>
    </row>
    <row r="23" spans="1:19" s="4" customFormat="1" ht="90" customHeight="1" x14ac:dyDescent="0.25">
      <c r="A23" s="8"/>
      <c r="B23" s="18" t="s">
        <v>24</v>
      </c>
      <c r="C23" s="18" t="s">
        <v>207</v>
      </c>
      <c r="D23" s="18" t="s">
        <v>212</v>
      </c>
      <c r="E23" s="18" t="s">
        <v>265</v>
      </c>
      <c r="F23" s="18" t="s">
        <v>302</v>
      </c>
      <c r="G23" s="19" t="s">
        <v>331</v>
      </c>
      <c r="H23" s="19" t="s">
        <v>365</v>
      </c>
      <c r="I23" s="18" t="s">
        <v>499</v>
      </c>
      <c r="J23" s="18" t="s">
        <v>498</v>
      </c>
      <c r="K23" s="18" t="s">
        <v>401</v>
      </c>
      <c r="L23" s="18" t="s">
        <v>409</v>
      </c>
      <c r="M23" s="20">
        <v>5</v>
      </c>
      <c r="N23" s="21">
        <v>1020</v>
      </c>
      <c r="O23" s="21">
        <f t="shared" si="0"/>
        <v>5100</v>
      </c>
      <c r="P23" s="22" t="s">
        <v>429</v>
      </c>
      <c r="Q23" s="23" t="s">
        <v>438</v>
      </c>
      <c r="R23" s="22" t="s">
        <v>386</v>
      </c>
      <c r="S23" s="22" t="s">
        <v>466</v>
      </c>
    </row>
    <row r="24" spans="1:19" s="4" customFormat="1" ht="90" customHeight="1" x14ac:dyDescent="0.25">
      <c r="A24" s="8"/>
      <c r="B24" s="18" t="s">
        <v>25</v>
      </c>
      <c r="C24" s="18" t="s">
        <v>207</v>
      </c>
      <c r="D24" s="18" t="s">
        <v>212</v>
      </c>
      <c r="E24" s="18" t="s">
        <v>265</v>
      </c>
      <c r="F24" s="18" t="s">
        <v>302</v>
      </c>
      <c r="G24" s="19" t="s">
        <v>331</v>
      </c>
      <c r="H24" s="19" t="s">
        <v>365</v>
      </c>
      <c r="I24" s="18" t="s">
        <v>499</v>
      </c>
      <c r="J24" s="18" t="s">
        <v>498</v>
      </c>
      <c r="K24" s="18" t="s">
        <v>401</v>
      </c>
      <c r="L24" s="18" t="s">
        <v>427</v>
      </c>
      <c r="M24" s="20">
        <v>2</v>
      </c>
      <c r="N24" s="21">
        <v>1020</v>
      </c>
      <c r="O24" s="21">
        <f t="shared" si="0"/>
        <v>2040</v>
      </c>
      <c r="P24" s="22" t="s">
        <v>429</v>
      </c>
      <c r="Q24" s="23" t="s">
        <v>438</v>
      </c>
      <c r="R24" s="22" t="s">
        <v>386</v>
      </c>
      <c r="S24" s="22" t="s">
        <v>466</v>
      </c>
    </row>
    <row r="25" spans="1:19" s="4" customFormat="1" ht="90" customHeight="1" x14ac:dyDescent="0.25">
      <c r="A25" s="8"/>
      <c r="B25" s="18" t="s">
        <v>26</v>
      </c>
      <c r="C25" s="18" t="s">
        <v>207</v>
      </c>
      <c r="D25" s="18" t="s">
        <v>212</v>
      </c>
      <c r="E25" s="18" t="s">
        <v>265</v>
      </c>
      <c r="F25" s="18" t="s">
        <v>302</v>
      </c>
      <c r="G25" s="19" t="s">
        <v>331</v>
      </c>
      <c r="H25" s="19" t="s">
        <v>365</v>
      </c>
      <c r="I25" s="18" t="s">
        <v>499</v>
      </c>
      <c r="J25" s="18" t="s">
        <v>498</v>
      </c>
      <c r="K25" s="18" t="s">
        <v>401</v>
      </c>
      <c r="L25" s="18" t="s">
        <v>408</v>
      </c>
      <c r="M25" s="20">
        <v>2</v>
      </c>
      <c r="N25" s="21">
        <v>1020</v>
      </c>
      <c r="O25" s="21">
        <f t="shared" si="0"/>
        <v>2040</v>
      </c>
      <c r="P25" s="22" t="s">
        <v>429</v>
      </c>
      <c r="Q25" s="23" t="s">
        <v>438</v>
      </c>
      <c r="R25" s="22" t="s">
        <v>386</v>
      </c>
      <c r="S25" s="22" t="s">
        <v>466</v>
      </c>
    </row>
    <row r="26" spans="1:19" s="4" customFormat="1" ht="90" customHeight="1" x14ac:dyDescent="0.25">
      <c r="A26" s="8"/>
      <c r="B26" s="18" t="s">
        <v>27</v>
      </c>
      <c r="C26" s="18" t="s">
        <v>207</v>
      </c>
      <c r="D26" s="18" t="s">
        <v>212</v>
      </c>
      <c r="E26" s="18" t="s">
        <v>265</v>
      </c>
      <c r="F26" s="18" t="s">
        <v>302</v>
      </c>
      <c r="G26" s="19" t="s">
        <v>331</v>
      </c>
      <c r="H26" s="19" t="s">
        <v>365</v>
      </c>
      <c r="I26" s="18" t="s">
        <v>499</v>
      </c>
      <c r="J26" s="18" t="s">
        <v>498</v>
      </c>
      <c r="K26" s="18" t="s">
        <v>401</v>
      </c>
      <c r="L26" s="18" t="s">
        <v>407</v>
      </c>
      <c r="M26" s="20">
        <v>1</v>
      </c>
      <c r="N26" s="21">
        <v>1020</v>
      </c>
      <c r="O26" s="21">
        <f t="shared" si="0"/>
        <v>1020</v>
      </c>
      <c r="P26" s="22" t="s">
        <v>429</v>
      </c>
      <c r="Q26" s="23" t="s">
        <v>438</v>
      </c>
      <c r="R26" s="22" t="s">
        <v>386</v>
      </c>
      <c r="S26" s="22" t="s">
        <v>466</v>
      </c>
    </row>
    <row r="27" spans="1:19" s="4" customFormat="1" ht="90" customHeight="1" x14ac:dyDescent="0.25">
      <c r="A27" s="8"/>
      <c r="B27" s="18" t="s">
        <v>28</v>
      </c>
      <c r="C27" s="18" t="s">
        <v>207</v>
      </c>
      <c r="D27" s="18" t="s">
        <v>212</v>
      </c>
      <c r="E27" s="18" t="s">
        <v>265</v>
      </c>
      <c r="F27" s="18" t="s">
        <v>302</v>
      </c>
      <c r="G27" s="19" t="s">
        <v>331</v>
      </c>
      <c r="H27" s="19" t="s">
        <v>365</v>
      </c>
      <c r="I27" s="18" t="s">
        <v>499</v>
      </c>
      <c r="J27" s="18" t="s">
        <v>498</v>
      </c>
      <c r="K27" s="18" t="s">
        <v>401</v>
      </c>
      <c r="L27" s="18" t="s">
        <v>426</v>
      </c>
      <c r="M27" s="20">
        <v>1</v>
      </c>
      <c r="N27" s="21">
        <v>1020</v>
      </c>
      <c r="O27" s="21">
        <f t="shared" ref="O27:O90" si="1">$M27*N27</f>
        <v>1020</v>
      </c>
      <c r="P27" s="22" t="s">
        <v>429</v>
      </c>
      <c r="Q27" s="23" t="s">
        <v>438</v>
      </c>
      <c r="R27" s="22" t="s">
        <v>386</v>
      </c>
      <c r="S27" s="22" t="s">
        <v>466</v>
      </c>
    </row>
    <row r="28" spans="1:19" s="4" customFormat="1" ht="90" customHeight="1" x14ac:dyDescent="0.25">
      <c r="A28" s="8"/>
      <c r="B28" s="18" t="s">
        <v>29</v>
      </c>
      <c r="C28" s="18" t="s">
        <v>207</v>
      </c>
      <c r="D28" s="18" t="s">
        <v>213</v>
      </c>
      <c r="E28" s="18" t="s">
        <v>266</v>
      </c>
      <c r="F28" s="18" t="s">
        <v>312</v>
      </c>
      <c r="G28" s="19" t="s">
        <v>332</v>
      </c>
      <c r="H28" s="19" t="s">
        <v>366</v>
      </c>
      <c r="I28" s="18" t="s">
        <v>499</v>
      </c>
      <c r="J28" s="18" t="s">
        <v>495</v>
      </c>
      <c r="K28" s="18" t="s">
        <v>388</v>
      </c>
      <c r="L28" s="18" t="s">
        <v>408</v>
      </c>
      <c r="M28" s="20">
        <v>4</v>
      </c>
      <c r="N28" s="21">
        <v>1140</v>
      </c>
      <c r="O28" s="21">
        <f t="shared" si="1"/>
        <v>4560</v>
      </c>
      <c r="P28" s="22" t="s">
        <v>429</v>
      </c>
      <c r="Q28" s="23" t="s">
        <v>441</v>
      </c>
      <c r="R28" s="22" t="s">
        <v>453</v>
      </c>
      <c r="S28" s="22" t="s">
        <v>456</v>
      </c>
    </row>
    <row r="29" spans="1:19" s="4" customFormat="1" ht="90" customHeight="1" x14ac:dyDescent="0.25">
      <c r="A29" s="8"/>
      <c r="B29" s="18" t="s">
        <v>30</v>
      </c>
      <c r="C29" s="18" t="s">
        <v>207</v>
      </c>
      <c r="D29" s="18" t="s">
        <v>213</v>
      </c>
      <c r="E29" s="18" t="s">
        <v>266</v>
      </c>
      <c r="F29" s="18" t="s">
        <v>312</v>
      </c>
      <c r="G29" s="19" t="s">
        <v>332</v>
      </c>
      <c r="H29" s="19" t="s">
        <v>366</v>
      </c>
      <c r="I29" s="18" t="s">
        <v>499</v>
      </c>
      <c r="J29" s="18" t="s">
        <v>495</v>
      </c>
      <c r="K29" s="18" t="s">
        <v>388</v>
      </c>
      <c r="L29" s="18" t="s">
        <v>411</v>
      </c>
      <c r="M29" s="20">
        <v>5</v>
      </c>
      <c r="N29" s="21">
        <v>1140</v>
      </c>
      <c r="O29" s="21">
        <f t="shared" si="1"/>
        <v>5700</v>
      </c>
      <c r="P29" s="22" t="s">
        <v>429</v>
      </c>
      <c r="Q29" s="23" t="s">
        <v>441</v>
      </c>
      <c r="R29" s="22" t="s">
        <v>453</v>
      </c>
      <c r="S29" s="22" t="s">
        <v>456</v>
      </c>
    </row>
    <row r="30" spans="1:19" s="4" customFormat="1" ht="90" customHeight="1" x14ac:dyDescent="0.25">
      <c r="A30" s="8"/>
      <c r="B30" s="18" t="s">
        <v>31</v>
      </c>
      <c r="C30" s="18" t="s">
        <v>207</v>
      </c>
      <c r="D30" s="18" t="s">
        <v>213</v>
      </c>
      <c r="E30" s="18" t="s">
        <v>266</v>
      </c>
      <c r="F30" s="18" t="s">
        <v>312</v>
      </c>
      <c r="G30" s="19" t="s">
        <v>332</v>
      </c>
      <c r="H30" s="19" t="s">
        <v>366</v>
      </c>
      <c r="I30" s="18" t="s">
        <v>499</v>
      </c>
      <c r="J30" s="18" t="s">
        <v>495</v>
      </c>
      <c r="K30" s="18" t="s">
        <v>388</v>
      </c>
      <c r="L30" s="18" t="s">
        <v>413</v>
      </c>
      <c r="M30" s="20">
        <v>1</v>
      </c>
      <c r="N30" s="21">
        <v>1140</v>
      </c>
      <c r="O30" s="21">
        <f t="shared" si="1"/>
        <v>1140</v>
      </c>
      <c r="P30" s="22" t="s">
        <v>429</v>
      </c>
      <c r="Q30" s="23" t="s">
        <v>441</v>
      </c>
      <c r="R30" s="22" t="s">
        <v>453</v>
      </c>
      <c r="S30" s="22" t="s">
        <v>456</v>
      </c>
    </row>
    <row r="31" spans="1:19" s="4" customFormat="1" ht="90" customHeight="1" x14ac:dyDescent="0.25">
      <c r="A31" s="8"/>
      <c r="B31" s="18" t="s">
        <v>32</v>
      </c>
      <c r="C31" s="18" t="s">
        <v>207</v>
      </c>
      <c r="D31" s="18" t="s">
        <v>214</v>
      </c>
      <c r="E31" s="18" t="s">
        <v>267</v>
      </c>
      <c r="F31" s="18" t="s">
        <v>302</v>
      </c>
      <c r="G31" s="19" t="s">
        <v>331</v>
      </c>
      <c r="H31" s="19" t="s">
        <v>360</v>
      </c>
      <c r="I31" s="18" t="s">
        <v>499</v>
      </c>
      <c r="J31" s="18" t="s">
        <v>495</v>
      </c>
      <c r="K31" s="18" t="s">
        <v>388</v>
      </c>
      <c r="L31" s="18" t="s">
        <v>411</v>
      </c>
      <c r="M31" s="20">
        <v>1</v>
      </c>
      <c r="N31" s="21">
        <v>1680</v>
      </c>
      <c r="O31" s="21">
        <f t="shared" si="1"/>
        <v>1680</v>
      </c>
      <c r="P31" s="22" t="s">
        <v>429</v>
      </c>
      <c r="Q31" s="23" t="s">
        <v>432</v>
      </c>
      <c r="R31" s="22" t="s">
        <v>454</v>
      </c>
      <c r="S31" s="22" t="s">
        <v>468</v>
      </c>
    </row>
    <row r="32" spans="1:19" s="4" customFormat="1" ht="90" customHeight="1" x14ac:dyDescent="0.25">
      <c r="A32" s="8"/>
      <c r="B32" s="18" t="s">
        <v>33</v>
      </c>
      <c r="C32" s="18" t="s">
        <v>207</v>
      </c>
      <c r="D32" s="18" t="s">
        <v>215</v>
      </c>
      <c r="E32" s="18" t="s">
        <v>268</v>
      </c>
      <c r="F32" s="18" t="s">
        <v>303</v>
      </c>
      <c r="G32" s="19" t="s">
        <v>340</v>
      </c>
      <c r="H32" s="19" t="s">
        <v>367</v>
      </c>
      <c r="I32" s="18" t="s">
        <v>499</v>
      </c>
      <c r="J32" s="18" t="s">
        <v>495</v>
      </c>
      <c r="K32" s="18" t="s">
        <v>391</v>
      </c>
      <c r="L32" s="18" t="s">
        <v>409</v>
      </c>
      <c r="M32" s="20">
        <v>2</v>
      </c>
      <c r="N32" s="21">
        <v>1020</v>
      </c>
      <c r="O32" s="21">
        <f t="shared" si="1"/>
        <v>2040</v>
      </c>
      <c r="P32" s="22" t="s">
        <v>429</v>
      </c>
      <c r="Q32" s="23" t="s">
        <v>431</v>
      </c>
      <c r="R32" s="22" t="s">
        <v>453</v>
      </c>
      <c r="S32" s="22" t="s">
        <v>459</v>
      </c>
    </row>
    <row r="33" spans="1:19" s="4" customFormat="1" ht="90" customHeight="1" x14ac:dyDescent="0.25">
      <c r="A33" s="8"/>
      <c r="B33" s="18" t="s">
        <v>34</v>
      </c>
      <c r="C33" s="18" t="s">
        <v>207</v>
      </c>
      <c r="D33" s="18" t="s">
        <v>215</v>
      </c>
      <c r="E33" s="18" t="s">
        <v>268</v>
      </c>
      <c r="F33" s="18" t="s">
        <v>303</v>
      </c>
      <c r="G33" s="19" t="s">
        <v>340</v>
      </c>
      <c r="H33" s="19" t="s">
        <v>367</v>
      </c>
      <c r="I33" s="18" t="s">
        <v>499</v>
      </c>
      <c r="J33" s="18" t="s">
        <v>495</v>
      </c>
      <c r="K33" s="18" t="s">
        <v>391</v>
      </c>
      <c r="L33" s="18" t="s">
        <v>408</v>
      </c>
      <c r="M33" s="20">
        <v>3</v>
      </c>
      <c r="N33" s="21">
        <v>1020</v>
      </c>
      <c r="O33" s="21">
        <f t="shared" si="1"/>
        <v>3060</v>
      </c>
      <c r="P33" s="22" t="s">
        <v>429</v>
      </c>
      <c r="Q33" s="23" t="s">
        <v>431</v>
      </c>
      <c r="R33" s="22" t="s">
        <v>453</v>
      </c>
      <c r="S33" s="22" t="s">
        <v>459</v>
      </c>
    </row>
    <row r="34" spans="1:19" s="4" customFormat="1" ht="90" customHeight="1" x14ac:dyDescent="0.25">
      <c r="A34" s="8"/>
      <c r="B34" s="18" t="s">
        <v>35</v>
      </c>
      <c r="C34" s="18" t="s">
        <v>207</v>
      </c>
      <c r="D34" s="18" t="s">
        <v>215</v>
      </c>
      <c r="E34" s="18" t="s">
        <v>268</v>
      </c>
      <c r="F34" s="18" t="s">
        <v>303</v>
      </c>
      <c r="G34" s="19" t="s">
        <v>340</v>
      </c>
      <c r="H34" s="19" t="s">
        <v>367</v>
      </c>
      <c r="I34" s="18" t="s">
        <v>499</v>
      </c>
      <c r="J34" s="18" t="s">
        <v>495</v>
      </c>
      <c r="K34" s="18" t="s">
        <v>391</v>
      </c>
      <c r="L34" s="18" t="s">
        <v>417</v>
      </c>
      <c r="M34" s="20">
        <v>3</v>
      </c>
      <c r="N34" s="21">
        <v>1020</v>
      </c>
      <c r="O34" s="21">
        <f t="shared" si="1"/>
        <v>3060</v>
      </c>
      <c r="P34" s="22" t="s">
        <v>429</v>
      </c>
      <c r="Q34" s="23" t="s">
        <v>431</v>
      </c>
      <c r="R34" s="22" t="s">
        <v>453</v>
      </c>
      <c r="S34" s="22" t="s">
        <v>459</v>
      </c>
    </row>
    <row r="35" spans="1:19" s="4" customFormat="1" ht="90" customHeight="1" x14ac:dyDescent="0.25">
      <c r="A35" s="8"/>
      <c r="B35" s="18" t="s">
        <v>36</v>
      </c>
      <c r="C35" s="18" t="s">
        <v>207</v>
      </c>
      <c r="D35" s="18" t="s">
        <v>215</v>
      </c>
      <c r="E35" s="18" t="s">
        <v>268</v>
      </c>
      <c r="F35" s="18" t="s">
        <v>303</v>
      </c>
      <c r="G35" s="19" t="s">
        <v>340</v>
      </c>
      <c r="H35" s="19" t="s">
        <v>367</v>
      </c>
      <c r="I35" s="18" t="s">
        <v>499</v>
      </c>
      <c r="J35" s="18" t="s">
        <v>495</v>
      </c>
      <c r="K35" s="18" t="s">
        <v>391</v>
      </c>
      <c r="L35" s="18" t="s">
        <v>424</v>
      </c>
      <c r="M35" s="20">
        <v>3</v>
      </c>
      <c r="N35" s="21">
        <v>1020</v>
      </c>
      <c r="O35" s="21">
        <f t="shared" si="1"/>
        <v>3060</v>
      </c>
      <c r="P35" s="22" t="s">
        <v>429</v>
      </c>
      <c r="Q35" s="23" t="s">
        <v>431</v>
      </c>
      <c r="R35" s="22" t="s">
        <v>453</v>
      </c>
      <c r="S35" s="22" t="s">
        <v>459</v>
      </c>
    </row>
    <row r="36" spans="1:19" s="4" customFormat="1" ht="90" customHeight="1" x14ac:dyDescent="0.25">
      <c r="A36" s="8"/>
      <c r="B36" s="18" t="s">
        <v>37</v>
      </c>
      <c r="C36" s="18" t="s">
        <v>207</v>
      </c>
      <c r="D36" s="18" t="s">
        <v>215</v>
      </c>
      <c r="E36" s="18" t="s">
        <v>268</v>
      </c>
      <c r="F36" s="18" t="s">
        <v>303</v>
      </c>
      <c r="G36" s="19" t="s">
        <v>340</v>
      </c>
      <c r="H36" s="19" t="s">
        <v>367</v>
      </c>
      <c r="I36" s="18" t="s">
        <v>499</v>
      </c>
      <c r="J36" s="18" t="s">
        <v>495</v>
      </c>
      <c r="K36" s="18" t="s">
        <v>391</v>
      </c>
      <c r="L36" s="18" t="s">
        <v>428</v>
      </c>
      <c r="M36" s="20">
        <v>2</v>
      </c>
      <c r="N36" s="21">
        <v>1020</v>
      </c>
      <c r="O36" s="21">
        <f t="shared" si="1"/>
        <v>2040</v>
      </c>
      <c r="P36" s="22" t="s">
        <v>429</v>
      </c>
      <c r="Q36" s="23" t="s">
        <v>431</v>
      </c>
      <c r="R36" s="22" t="s">
        <v>453</v>
      </c>
      <c r="S36" s="22" t="s">
        <v>459</v>
      </c>
    </row>
    <row r="37" spans="1:19" s="4" customFormat="1" ht="90" customHeight="1" x14ac:dyDescent="0.25">
      <c r="A37" s="8"/>
      <c r="B37" s="18" t="s">
        <v>38</v>
      </c>
      <c r="C37" s="18" t="s">
        <v>207</v>
      </c>
      <c r="D37" s="18" t="s">
        <v>216</v>
      </c>
      <c r="E37" s="18" t="s">
        <v>269</v>
      </c>
      <c r="F37" s="18" t="s">
        <v>316</v>
      </c>
      <c r="G37" s="19" t="s">
        <v>341</v>
      </c>
      <c r="H37" s="19" t="s">
        <v>368</v>
      </c>
      <c r="I37" s="18" t="s">
        <v>499</v>
      </c>
      <c r="J37" s="18" t="s">
        <v>495</v>
      </c>
      <c r="K37" s="18" t="s">
        <v>389</v>
      </c>
      <c r="L37" s="18" t="s">
        <v>409</v>
      </c>
      <c r="M37" s="20">
        <v>2</v>
      </c>
      <c r="N37" s="21">
        <v>1140</v>
      </c>
      <c r="O37" s="21">
        <f t="shared" si="1"/>
        <v>2280</v>
      </c>
      <c r="P37" s="22" t="s">
        <v>429</v>
      </c>
      <c r="Q37" s="23" t="s">
        <v>431</v>
      </c>
      <c r="R37" s="22" t="s">
        <v>453</v>
      </c>
      <c r="S37" s="22" t="s">
        <v>458</v>
      </c>
    </row>
    <row r="38" spans="1:19" s="4" customFormat="1" ht="90" customHeight="1" x14ac:dyDescent="0.25">
      <c r="A38" s="8"/>
      <c r="B38" s="18" t="s">
        <v>39</v>
      </c>
      <c r="C38" s="18" t="s">
        <v>207</v>
      </c>
      <c r="D38" s="18" t="s">
        <v>216</v>
      </c>
      <c r="E38" s="18" t="s">
        <v>269</v>
      </c>
      <c r="F38" s="18" t="s">
        <v>316</v>
      </c>
      <c r="G38" s="19" t="s">
        <v>341</v>
      </c>
      <c r="H38" s="19" t="s">
        <v>368</v>
      </c>
      <c r="I38" s="18" t="s">
        <v>499</v>
      </c>
      <c r="J38" s="18" t="s">
        <v>495</v>
      </c>
      <c r="K38" s="18" t="s">
        <v>389</v>
      </c>
      <c r="L38" s="18" t="s">
        <v>408</v>
      </c>
      <c r="M38" s="20">
        <v>4</v>
      </c>
      <c r="N38" s="21">
        <v>1140</v>
      </c>
      <c r="O38" s="21">
        <f t="shared" si="1"/>
        <v>4560</v>
      </c>
      <c r="P38" s="22" t="s">
        <v>429</v>
      </c>
      <c r="Q38" s="23" t="s">
        <v>431</v>
      </c>
      <c r="R38" s="22" t="s">
        <v>453</v>
      </c>
      <c r="S38" s="22" t="s">
        <v>458</v>
      </c>
    </row>
    <row r="39" spans="1:19" s="4" customFormat="1" ht="90" customHeight="1" x14ac:dyDescent="0.25">
      <c r="A39" s="8"/>
      <c r="B39" s="18" t="s">
        <v>40</v>
      </c>
      <c r="C39" s="18" t="s">
        <v>207</v>
      </c>
      <c r="D39" s="18" t="s">
        <v>216</v>
      </c>
      <c r="E39" s="18" t="s">
        <v>269</v>
      </c>
      <c r="F39" s="18" t="s">
        <v>316</v>
      </c>
      <c r="G39" s="19" t="s">
        <v>341</v>
      </c>
      <c r="H39" s="19" t="s">
        <v>368</v>
      </c>
      <c r="I39" s="18" t="s">
        <v>499</v>
      </c>
      <c r="J39" s="18" t="s">
        <v>495</v>
      </c>
      <c r="K39" s="18" t="s">
        <v>389</v>
      </c>
      <c r="L39" s="18" t="s">
        <v>407</v>
      </c>
      <c r="M39" s="20">
        <v>1</v>
      </c>
      <c r="N39" s="21">
        <v>1140</v>
      </c>
      <c r="O39" s="21">
        <f t="shared" si="1"/>
        <v>1140</v>
      </c>
      <c r="P39" s="22" t="s">
        <v>429</v>
      </c>
      <c r="Q39" s="23" t="s">
        <v>431</v>
      </c>
      <c r="R39" s="22" t="s">
        <v>453</v>
      </c>
      <c r="S39" s="22" t="s">
        <v>458</v>
      </c>
    </row>
    <row r="40" spans="1:19" s="4" customFormat="1" ht="90" customHeight="1" x14ac:dyDescent="0.25">
      <c r="A40" s="8"/>
      <c r="B40" s="18" t="s">
        <v>41</v>
      </c>
      <c r="C40" s="18" t="s">
        <v>207</v>
      </c>
      <c r="D40" s="18" t="s">
        <v>216</v>
      </c>
      <c r="E40" s="18" t="s">
        <v>269</v>
      </c>
      <c r="F40" s="18" t="s">
        <v>316</v>
      </c>
      <c r="G40" s="19" t="s">
        <v>341</v>
      </c>
      <c r="H40" s="19" t="s">
        <v>368</v>
      </c>
      <c r="I40" s="18" t="s">
        <v>499</v>
      </c>
      <c r="J40" s="18" t="s">
        <v>495</v>
      </c>
      <c r="K40" s="18" t="s">
        <v>389</v>
      </c>
      <c r="L40" s="18" t="s">
        <v>410</v>
      </c>
      <c r="M40" s="20">
        <v>3</v>
      </c>
      <c r="N40" s="21">
        <v>1140</v>
      </c>
      <c r="O40" s="21">
        <f t="shared" si="1"/>
        <v>3420</v>
      </c>
      <c r="P40" s="22" t="s">
        <v>429</v>
      </c>
      <c r="Q40" s="23" t="s">
        <v>431</v>
      </c>
      <c r="R40" s="22" t="s">
        <v>453</v>
      </c>
      <c r="S40" s="22" t="s">
        <v>458</v>
      </c>
    </row>
    <row r="41" spans="1:19" s="4" customFormat="1" ht="90" customHeight="1" x14ac:dyDescent="0.25">
      <c r="A41" s="8"/>
      <c r="B41" s="18" t="s">
        <v>42</v>
      </c>
      <c r="C41" s="18" t="s">
        <v>207</v>
      </c>
      <c r="D41" s="18" t="s">
        <v>216</v>
      </c>
      <c r="E41" s="18" t="s">
        <v>269</v>
      </c>
      <c r="F41" s="18" t="s">
        <v>316</v>
      </c>
      <c r="G41" s="19" t="s">
        <v>341</v>
      </c>
      <c r="H41" s="19" t="s">
        <v>368</v>
      </c>
      <c r="I41" s="18" t="s">
        <v>499</v>
      </c>
      <c r="J41" s="18" t="s">
        <v>495</v>
      </c>
      <c r="K41" s="18" t="s">
        <v>389</v>
      </c>
      <c r="L41" s="18" t="s">
        <v>424</v>
      </c>
      <c r="M41" s="20">
        <v>3</v>
      </c>
      <c r="N41" s="21">
        <v>1140</v>
      </c>
      <c r="O41" s="21">
        <f t="shared" si="1"/>
        <v>3420</v>
      </c>
      <c r="P41" s="22" t="s">
        <v>429</v>
      </c>
      <c r="Q41" s="23" t="s">
        <v>431</v>
      </c>
      <c r="R41" s="22" t="s">
        <v>453</v>
      </c>
      <c r="S41" s="22" t="s">
        <v>458</v>
      </c>
    </row>
    <row r="42" spans="1:19" s="4" customFormat="1" ht="90" customHeight="1" x14ac:dyDescent="0.25">
      <c r="A42" s="8"/>
      <c r="B42" s="18" t="s">
        <v>43</v>
      </c>
      <c r="C42" s="18" t="s">
        <v>207</v>
      </c>
      <c r="D42" s="18" t="s">
        <v>216</v>
      </c>
      <c r="E42" s="18" t="s">
        <v>269</v>
      </c>
      <c r="F42" s="18" t="s">
        <v>316</v>
      </c>
      <c r="G42" s="19" t="s">
        <v>341</v>
      </c>
      <c r="H42" s="19" t="s">
        <v>368</v>
      </c>
      <c r="I42" s="18" t="s">
        <v>499</v>
      </c>
      <c r="J42" s="18" t="s">
        <v>495</v>
      </c>
      <c r="K42" s="18" t="s">
        <v>389</v>
      </c>
      <c r="L42" s="18" t="s">
        <v>428</v>
      </c>
      <c r="M42" s="20">
        <v>3</v>
      </c>
      <c r="N42" s="21">
        <v>1140</v>
      </c>
      <c r="O42" s="21">
        <f t="shared" si="1"/>
        <v>3420</v>
      </c>
      <c r="P42" s="22" t="s">
        <v>429</v>
      </c>
      <c r="Q42" s="23" t="s">
        <v>431</v>
      </c>
      <c r="R42" s="22" t="s">
        <v>453</v>
      </c>
      <c r="S42" s="22" t="s">
        <v>458</v>
      </c>
    </row>
    <row r="43" spans="1:19" s="4" customFormat="1" ht="90" customHeight="1" x14ac:dyDescent="0.25">
      <c r="A43" s="8"/>
      <c r="B43" s="18" t="s">
        <v>44</v>
      </c>
      <c r="C43" s="18" t="s">
        <v>207</v>
      </c>
      <c r="D43" s="18" t="s">
        <v>217</v>
      </c>
      <c r="E43" s="18" t="s">
        <v>268</v>
      </c>
      <c r="F43" s="18" t="s">
        <v>303</v>
      </c>
      <c r="G43" s="19" t="s">
        <v>340</v>
      </c>
      <c r="H43" s="19" t="s">
        <v>368</v>
      </c>
      <c r="I43" s="18" t="s">
        <v>499</v>
      </c>
      <c r="J43" s="18" t="s">
        <v>495</v>
      </c>
      <c r="K43" s="18" t="s">
        <v>389</v>
      </c>
      <c r="L43" s="18" t="s">
        <v>417</v>
      </c>
      <c r="M43" s="20">
        <v>1</v>
      </c>
      <c r="N43" s="21">
        <v>1140</v>
      </c>
      <c r="O43" s="21">
        <f t="shared" si="1"/>
        <v>1140</v>
      </c>
      <c r="P43" s="22" t="s">
        <v>429</v>
      </c>
      <c r="Q43" s="23" t="s">
        <v>431</v>
      </c>
      <c r="R43" s="22" t="s">
        <v>453</v>
      </c>
      <c r="S43" s="22" t="s">
        <v>458</v>
      </c>
    </row>
    <row r="44" spans="1:19" s="4" customFormat="1" ht="90" customHeight="1" x14ac:dyDescent="0.25">
      <c r="A44" s="8"/>
      <c r="B44" s="18" t="s">
        <v>45</v>
      </c>
      <c r="C44" s="18" t="s">
        <v>207</v>
      </c>
      <c r="D44" s="18" t="s">
        <v>217</v>
      </c>
      <c r="E44" s="18" t="s">
        <v>268</v>
      </c>
      <c r="F44" s="18" t="s">
        <v>303</v>
      </c>
      <c r="G44" s="19" t="s">
        <v>340</v>
      </c>
      <c r="H44" s="19" t="s">
        <v>368</v>
      </c>
      <c r="I44" s="18" t="s">
        <v>499</v>
      </c>
      <c r="J44" s="18" t="s">
        <v>495</v>
      </c>
      <c r="K44" s="18" t="s">
        <v>389</v>
      </c>
      <c r="L44" s="18" t="s">
        <v>424</v>
      </c>
      <c r="M44" s="20">
        <v>3</v>
      </c>
      <c r="N44" s="21">
        <v>1140</v>
      </c>
      <c r="O44" s="21">
        <f t="shared" si="1"/>
        <v>3420</v>
      </c>
      <c r="P44" s="22" t="s">
        <v>429</v>
      </c>
      <c r="Q44" s="23" t="s">
        <v>431</v>
      </c>
      <c r="R44" s="22" t="s">
        <v>453</v>
      </c>
      <c r="S44" s="22" t="s">
        <v>458</v>
      </c>
    </row>
    <row r="45" spans="1:19" s="4" customFormat="1" ht="90" customHeight="1" x14ac:dyDescent="0.25">
      <c r="A45" s="8"/>
      <c r="B45" s="18" t="s">
        <v>46</v>
      </c>
      <c r="C45" s="18" t="s">
        <v>207</v>
      </c>
      <c r="D45" s="18" t="s">
        <v>218</v>
      </c>
      <c r="E45" s="18" t="s">
        <v>270</v>
      </c>
      <c r="F45" s="18" t="s">
        <v>317</v>
      </c>
      <c r="G45" s="19" t="s">
        <v>342</v>
      </c>
      <c r="H45" s="19" t="s">
        <v>369</v>
      </c>
      <c r="I45" s="18" t="s">
        <v>499</v>
      </c>
      <c r="J45" s="18" t="s">
        <v>495</v>
      </c>
      <c r="K45" s="18" t="s">
        <v>393</v>
      </c>
      <c r="L45" s="18" t="s">
        <v>419</v>
      </c>
      <c r="M45" s="20">
        <v>3</v>
      </c>
      <c r="N45" s="21">
        <v>276</v>
      </c>
      <c r="O45" s="21">
        <f t="shared" si="1"/>
        <v>828</v>
      </c>
      <c r="P45" s="22" t="s">
        <v>429</v>
      </c>
      <c r="Q45" s="23" t="s">
        <v>433</v>
      </c>
      <c r="R45" s="22" t="s">
        <v>454</v>
      </c>
      <c r="S45" s="22" t="s">
        <v>467</v>
      </c>
    </row>
    <row r="46" spans="1:19" s="4" customFormat="1" ht="90" customHeight="1" x14ac:dyDescent="0.25">
      <c r="A46" s="8"/>
      <c r="B46" s="18" t="s">
        <v>47</v>
      </c>
      <c r="C46" s="18" t="s">
        <v>207</v>
      </c>
      <c r="D46" s="18" t="s">
        <v>218</v>
      </c>
      <c r="E46" s="18" t="s">
        <v>270</v>
      </c>
      <c r="F46" s="18" t="s">
        <v>317</v>
      </c>
      <c r="G46" s="19" t="s">
        <v>342</v>
      </c>
      <c r="H46" s="19" t="s">
        <v>369</v>
      </c>
      <c r="I46" s="18" t="s">
        <v>499</v>
      </c>
      <c r="J46" s="18" t="s">
        <v>495</v>
      </c>
      <c r="K46" s="18" t="s">
        <v>393</v>
      </c>
      <c r="L46" s="18" t="s">
        <v>415</v>
      </c>
      <c r="M46" s="20">
        <v>6</v>
      </c>
      <c r="N46" s="21">
        <v>276</v>
      </c>
      <c r="O46" s="21">
        <f t="shared" si="1"/>
        <v>1656</v>
      </c>
      <c r="P46" s="22" t="s">
        <v>429</v>
      </c>
      <c r="Q46" s="23" t="s">
        <v>433</v>
      </c>
      <c r="R46" s="22" t="s">
        <v>454</v>
      </c>
      <c r="S46" s="22" t="s">
        <v>467</v>
      </c>
    </row>
    <row r="47" spans="1:19" s="4" customFormat="1" ht="90" customHeight="1" x14ac:dyDescent="0.25">
      <c r="A47" s="8"/>
      <c r="B47" s="18" t="s">
        <v>48</v>
      </c>
      <c r="C47" s="18" t="s">
        <v>207</v>
      </c>
      <c r="D47" s="18" t="s">
        <v>218</v>
      </c>
      <c r="E47" s="18" t="s">
        <v>270</v>
      </c>
      <c r="F47" s="18" t="s">
        <v>317</v>
      </c>
      <c r="G47" s="19" t="s">
        <v>342</v>
      </c>
      <c r="H47" s="19" t="s">
        <v>369</v>
      </c>
      <c r="I47" s="18" t="s">
        <v>499</v>
      </c>
      <c r="J47" s="18" t="s">
        <v>495</v>
      </c>
      <c r="K47" s="18" t="s">
        <v>393</v>
      </c>
      <c r="L47" s="18" t="s">
        <v>416</v>
      </c>
      <c r="M47" s="20">
        <v>3</v>
      </c>
      <c r="N47" s="21">
        <v>276</v>
      </c>
      <c r="O47" s="21">
        <f t="shared" si="1"/>
        <v>828</v>
      </c>
      <c r="P47" s="22" t="s">
        <v>429</v>
      </c>
      <c r="Q47" s="23" t="s">
        <v>433</v>
      </c>
      <c r="R47" s="22" t="s">
        <v>454</v>
      </c>
      <c r="S47" s="22" t="s">
        <v>467</v>
      </c>
    </row>
    <row r="48" spans="1:19" s="4" customFormat="1" ht="90" customHeight="1" x14ac:dyDescent="0.25">
      <c r="A48" s="8"/>
      <c r="B48" s="18" t="s">
        <v>49</v>
      </c>
      <c r="C48" s="18" t="s">
        <v>207</v>
      </c>
      <c r="D48" s="18" t="s">
        <v>218</v>
      </c>
      <c r="E48" s="18" t="s">
        <v>270</v>
      </c>
      <c r="F48" s="18" t="s">
        <v>317</v>
      </c>
      <c r="G48" s="19" t="s">
        <v>342</v>
      </c>
      <c r="H48" s="19" t="s">
        <v>369</v>
      </c>
      <c r="I48" s="18" t="s">
        <v>499</v>
      </c>
      <c r="J48" s="18" t="s">
        <v>495</v>
      </c>
      <c r="K48" s="18" t="s">
        <v>393</v>
      </c>
      <c r="L48" s="18" t="s">
        <v>418</v>
      </c>
      <c r="M48" s="20">
        <v>1</v>
      </c>
      <c r="N48" s="21">
        <v>276</v>
      </c>
      <c r="O48" s="21">
        <f t="shared" si="1"/>
        <v>276</v>
      </c>
      <c r="P48" s="22" t="s">
        <v>429</v>
      </c>
      <c r="Q48" s="23" t="s">
        <v>433</v>
      </c>
      <c r="R48" s="22" t="s">
        <v>454</v>
      </c>
      <c r="S48" s="22" t="s">
        <v>467</v>
      </c>
    </row>
    <row r="49" spans="1:19" s="4" customFormat="1" ht="90" customHeight="1" x14ac:dyDescent="0.25">
      <c r="A49" s="8"/>
      <c r="B49" s="18" t="s">
        <v>50</v>
      </c>
      <c r="C49" s="18" t="s">
        <v>207</v>
      </c>
      <c r="D49" s="18" t="s">
        <v>219</v>
      </c>
      <c r="E49" s="18" t="s">
        <v>271</v>
      </c>
      <c r="F49" s="18" t="s">
        <v>304</v>
      </c>
      <c r="G49" s="19" t="s">
        <v>340</v>
      </c>
      <c r="H49" s="19" t="s">
        <v>370</v>
      </c>
      <c r="I49" s="18" t="s">
        <v>499</v>
      </c>
      <c r="J49" s="18" t="s">
        <v>495</v>
      </c>
      <c r="K49" s="18" t="s">
        <v>397</v>
      </c>
      <c r="L49" s="18" t="s">
        <v>419</v>
      </c>
      <c r="M49" s="20">
        <v>3</v>
      </c>
      <c r="N49" s="21">
        <v>468</v>
      </c>
      <c r="O49" s="21">
        <f t="shared" si="1"/>
        <v>1404</v>
      </c>
      <c r="P49" s="22" t="s">
        <v>430</v>
      </c>
      <c r="Q49" s="23" t="s">
        <v>442</v>
      </c>
      <c r="R49" s="22" t="s">
        <v>453</v>
      </c>
      <c r="S49" s="22" t="s">
        <v>472</v>
      </c>
    </row>
    <row r="50" spans="1:19" s="4" customFormat="1" ht="90" customHeight="1" x14ac:dyDescent="0.25">
      <c r="A50" s="8"/>
      <c r="B50" s="18" t="s">
        <v>51</v>
      </c>
      <c r="C50" s="18" t="s">
        <v>207</v>
      </c>
      <c r="D50" s="18" t="s">
        <v>220</v>
      </c>
      <c r="E50" s="18" t="s">
        <v>272</v>
      </c>
      <c r="F50" s="18" t="s">
        <v>318</v>
      </c>
      <c r="G50" s="19" t="s">
        <v>343</v>
      </c>
      <c r="H50" s="19" t="s">
        <v>371</v>
      </c>
      <c r="I50" s="18" t="s">
        <v>499</v>
      </c>
      <c r="J50" s="18" t="s">
        <v>387</v>
      </c>
      <c r="K50" s="18" t="s">
        <v>402</v>
      </c>
      <c r="L50" s="18" t="s">
        <v>412</v>
      </c>
      <c r="M50" s="20">
        <v>1</v>
      </c>
      <c r="N50" s="21">
        <v>300</v>
      </c>
      <c r="O50" s="21">
        <f t="shared" si="1"/>
        <v>300</v>
      </c>
      <c r="P50" s="22" t="s">
        <v>429</v>
      </c>
      <c r="Q50" s="23" t="s">
        <v>443</v>
      </c>
      <c r="R50" s="22" t="s">
        <v>386</v>
      </c>
      <c r="S50" s="22" t="s">
        <v>473</v>
      </c>
    </row>
    <row r="51" spans="1:19" s="4" customFormat="1" ht="90" customHeight="1" x14ac:dyDescent="0.25">
      <c r="A51" s="8"/>
      <c r="B51" s="18" t="s">
        <v>52</v>
      </c>
      <c r="C51" s="18" t="s">
        <v>207</v>
      </c>
      <c r="D51" s="18" t="s">
        <v>221</v>
      </c>
      <c r="E51" s="18" t="s">
        <v>273</v>
      </c>
      <c r="F51" s="18" t="s">
        <v>318</v>
      </c>
      <c r="G51" s="19" t="s">
        <v>343</v>
      </c>
      <c r="H51" s="19" t="s">
        <v>372</v>
      </c>
      <c r="I51" s="18" t="s">
        <v>499</v>
      </c>
      <c r="J51" s="18" t="s">
        <v>497</v>
      </c>
      <c r="K51" s="18" t="s">
        <v>403</v>
      </c>
      <c r="L51" s="18" t="s">
        <v>412</v>
      </c>
      <c r="M51" s="20">
        <v>73</v>
      </c>
      <c r="N51" s="21">
        <v>1440</v>
      </c>
      <c r="O51" s="21">
        <f t="shared" si="1"/>
        <v>105120</v>
      </c>
      <c r="P51" s="22" t="s">
        <v>429</v>
      </c>
      <c r="Q51" s="23" t="s">
        <v>434</v>
      </c>
      <c r="R51" s="22" t="s">
        <v>386</v>
      </c>
      <c r="S51" s="22" t="s">
        <v>471</v>
      </c>
    </row>
    <row r="52" spans="1:19" s="4" customFormat="1" ht="90" customHeight="1" x14ac:dyDescent="0.25">
      <c r="A52" s="8"/>
      <c r="B52" s="18" t="s">
        <v>53</v>
      </c>
      <c r="C52" s="18" t="s">
        <v>207</v>
      </c>
      <c r="D52" s="18" t="s">
        <v>222</v>
      </c>
      <c r="E52" s="18" t="s">
        <v>274</v>
      </c>
      <c r="F52" s="18" t="s">
        <v>307</v>
      </c>
      <c r="G52" s="19" t="s">
        <v>344</v>
      </c>
      <c r="H52" s="19" t="s">
        <v>372</v>
      </c>
      <c r="I52" s="18" t="s">
        <v>499</v>
      </c>
      <c r="J52" s="18" t="s">
        <v>497</v>
      </c>
      <c r="K52" s="18" t="s">
        <v>403</v>
      </c>
      <c r="L52" s="18" t="s">
        <v>412</v>
      </c>
      <c r="M52" s="20">
        <v>14</v>
      </c>
      <c r="N52" s="21">
        <v>1560</v>
      </c>
      <c r="O52" s="21">
        <f t="shared" si="1"/>
        <v>21840</v>
      </c>
      <c r="P52" s="22" t="s">
        <v>429</v>
      </c>
      <c r="Q52" s="23" t="s">
        <v>442</v>
      </c>
      <c r="R52" s="22" t="s">
        <v>386</v>
      </c>
      <c r="S52" s="22" t="s">
        <v>471</v>
      </c>
    </row>
    <row r="53" spans="1:19" s="4" customFormat="1" ht="90" customHeight="1" x14ac:dyDescent="0.25">
      <c r="A53" s="8"/>
      <c r="B53" s="18" t="s">
        <v>54</v>
      </c>
      <c r="C53" s="18" t="s">
        <v>207</v>
      </c>
      <c r="D53" s="18" t="s">
        <v>223</v>
      </c>
      <c r="E53" s="18" t="s">
        <v>275</v>
      </c>
      <c r="F53" s="18" t="s">
        <v>319</v>
      </c>
      <c r="G53" s="19" t="s">
        <v>345</v>
      </c>
      <c r="H53" s="19" t="s">
        <v>373</v>
      </c>
      <c r="I53" s="18" t="s">
        <v>499</v>
      </c>
      <c r="J53" s="18" t="s">
        <v>498</v>
      </c>
      <c r="K53" s="18" t="s">
        <v>404</v>
      </c>
      <c r="L53" s="18" t="s">
        <v>409</v>
      </c>
      <c r="M53" s="20">
        <v>4</v>
      </c>
      <c r="N53" s="21">
        <v>948</v>
      </c>
      <c r="O53" s="21">
        <f t="shared" si="1"/>
        <v>3792</v>
      </c>
      <c r="P53" s="22" t="s">
        <v>429</v>
      </c>
      <c r="Q53" s="23" t="s">
        <v>444</v>
      </c>
      <c r="R53" s="22" t="s">
        <v>386</v>
      </c>
      <c r="S53" s="22" t="s">
        <v>466</v>
      </c>
    </row>
    <row r="54" spans="1:19" s="4" customFormat="1" ht="90" customHeight="1" x14ac:dyDescent="0.25">
      <c r="A54" s="8"/>
      <c r="B54" s="18" t="s">
        <v>55</v>
      </c>
      <c r="C54" s="18" t="s">
        <v>207</v>
      </c>
      <c r="D54" s="18" t="s">
        <v>223</v>
      </c>
      <c r="E54" s="18" t="s">
        <v>275</v>
      </c>
      <c r="F54" s="18" t="s">
        <v>319</v>
      </c>
      <c r="G54" s="19" t="s">
        <v>345</v>
      </c>
      <c r="H54" s="19" t="s">
        <v>373</v>
      </c>
      <c r="I54" s="18" t="s">
        <v>499</v>
      </c>
      <c r="J54" s="18" t="s">
        <v>498</v>
      </c>
      <c r="K54" s="18" t="s">
        <v>404</v>
      </c>
      <c r="L54" s="18" t="s">
        <v>427</v>
      </c>
      <c r="M54" s="20">
        <v>4</v>
      </c>
      <c r="N54" s="21">
        <v>948</v>
      </c>
      <c r="O54" s="21">
        <f t="shared" si="1"/>
        <v>3792</v>
      </c>
      <c r="P54" s="22" t="s">
        <v>429</v>
      </c>
      <c r="Q54" s="23" t="s">
        <v>444</v>
      </c>
      <c r="R54" s="22" t="s">
        <v>386</v>
      </c>
      <c r="S54" s="22" t="s">
        <v>466</v>
      </c>
    </row>
    <row r="55" spans="1:19" s="4" customFormat="1" ht="90" customHeight="1" x14ac:dyDescent="0.25">
      <c r="A55" s="8"/>
      <c r="B55" s="18" t="s">
        <v>56</v>
      </c>
      <c r="C55" s="18" t="s">
        <v>207</v>
      </c>
      <c r="D55" s="18" t="s">
        <v>223</v>
      </c>
      <c r="E55" s="18" t="s">
        <v>275</v>
      </c>
      <c r="F55" s="18" t="s">
        <v>319</v>
      </c>
      <c r="G55" s="19" t="s">
        <v>345</v>
      </c>
      <c r="H55" s="19" t="s">
        <v>373</v>
      </c>
      <c r="I55" s="18" t="s">
        <v>499</v>
      </c>
      <c r="J55" s="18" t="s">
        <v>498</v>
      </c>
      <c r="K55" s="18" t="s">
        <v>404</v>
      </c>
      <c r="L55" s="18" t="s">
        <v>408</v>
      </c>
      <c r="M55" s="20">
        <v>3</v>
      </c>
      <c r="N55" s="21">
        <v>948</v>
      </c>
      <c r="O55" s="21">
        <f t="shared" si="1"/>
        <v>2844</v>
      </c>
      <c r="P55" s="22" t="s">
        <v>429</v>
      </c>
      <c r="Q55" s="23" t="s">
        <v>444</v>
      </c>
      <c r="R55" s="22" t="s">
        <v>386</v>
      </c>
      <c r="S55" s="22" t="s">
        <v>466</v>
      </c>
    </row>
    <row r="56" spans="1:19" s="4" customFormat="1" ht="90" customHeight="1" x14ac:dyDescent="0.25">
      <c r="A56" s="8"/>
      <c r="B56" s="18" t="s">
        <v>57</v>
      </c>
      <c r="C56" s="18" t="s">
        <v>207</v>
      </c>
      <c r="D56" s="18" t="s">
        <v>223</v>
      </c>
      <c r="E56" s="18" t="s">
        <v>275</v>
      </c>
      <c r="F56" s="18" t="s">
        <v>319</v>
      </c>
      <c r="G56" s="19" t="s">
        <v>345</v>
      </c>
      <c r="H56" s="19" t="s">
        <v>373</v>
      </c>
      <c r="I56" s="18" t="s">
        <v>499</v>
      </c>
      <c r="J56" s="18" t="s">
        <v>498</v>
      </c>
      <c r="K56" s="18" t="s">
        <v>404</v>
      </c>
      <c r="L56" s="18" t="s">
        <v>414</v>
      </c>
      <c r="M56" s="20">
        <v>3</v>
      </c>
      <c r="N56" s="21">
        <v>948</v>
      </c>
      <c r="O56" s="21">
        <f t="shared" si="1"/>
        <v>2844</v>
      </c>
      <c r="P56" s="22" t="s">
        <v>429</v>
      </c>
      <c r="Q56" s="23" t="s">
        <v>444</v>
      </c>
      <c r="R56" s="22" t="s">
        <v>386</v>
      </c>
      <c r="S56" s="22" t="s">
        <v>466</v>
      </c>
    </row>
    <row r="57" spans="1:19" s="4" customFormat="1" ht="90" customHeight="1" x14ac:dyDescent="0.25">
      <c r="A57" s="8"/>
      <c r="B57" s="18" t="s">
        <v>58</v>
      </c>
      <c r="C57" s="18" t="s">
        <v>207</v>
      </c>
      <c r="D57" s="18" t="s">
        <v>223</v>
      </c>
      <c r="E57" s="18" t="s">
        <v>275</v>
      </c>
      <c r="F57" s="18" t="s">
        <v>319</v>
      </c>
      <c r="G57" s="19" t="s">
        <v>345</v>
      </c>
      <c r="H57" s="19" t="s">
        <v>373</v>
      </c>
      <c r="I57" s="18" t="s">
        <v>499</v>
      </c>
      <c r="J57" s="18" t="s">
        <v>498</v>
      </c>
      <c r="K57" s="18" t="s">
        <v>404</v>
      </c>
      <c r="L57" s="18" t="s">
        <v>407</v>
      </c>
      <c r="M57" s="20">
        <v>2</v>
      </c>
      <c r="N57" s="21">
        <v>948</v>
      </c>
      <c r="O57" s="21">
        <f t="shared" si="1"/>
        <v>1896</v>
      </c>
      <c r="P57" s="22" t="s">
        <v>429</v>
      </c>
      <c r="Q57" s="23" t="s">
        <v>444</v>
      </c>
      <c r="R57" s="22" t="s">
        <v>386</v>
      </c>
      <c r="S57" s="22" t="s">
        <v>466</v>
      </c>
    </row>
    <row r="58" spans="1:19" s="4" customFormat="1" ht="90" customHeight="1" x14ac:dyDescent="0.25">
      <c r="A58" s="8"/>
      <c r="B58" s="18" t="s">
        <v>59</v>
      </c>
      <c r="C58" s="18" t="s">
        <v>207</v>
      </c>
      <c r="D58" s="18" t="s">
        <v>223</v>
      </c>
      <c r="E58" s="18" t="s">
        <v>275</v>
      </c>
      <c r="F58" s="18" t="s">
        <v>319</v>
      </c>
      <c r="G58" s="19" t="s">
        <v>345</v>
      </c>
      <c r="H58" s="19" t="s">
        <v>373</v>
      </c>
      <c r="I58" s="18" t="s">
        <v>499</v>
      </c>
      <c r="J58" s="18" t="s">
        <v>498</v>
      </c>
      <c r="K58" s="18" t="s">
        <v>404</v>
      </c>
      <c r="L58" s="18" t="s">
        <v>426</v>
      </c>
      <c r="M58" s="20">
        <v>1</v>
      </c>
      <c r="N58" s="21">
        <v>948</v>
      </c>
      <c r="O58" s="21">
        <f t="shared" si="1"/>
        <v>948</v>
      </c>
      <c r="P58" s="22" t="s">
        <v>429</v>
      </c>
      <c r="Q58" s="23" t="s">
        <v>444</v>
      </c>
      <c r="R58" s="22" t="s">
        <v>386</v>
      </c>
      <c r="S58" s="22" t="s">
        <v>466</v>
      </c>
    </row>
    <row r="59" spans="1:19" s="4" customFormat="1" ht="90" customHeight="1" x14ac:dyDescent="0.25">
      <c r="A59" s="8"/>
      <c r="B59" s="18" t="s">
        <v>60</v>
      </c>
      <c r="C59" s="18" t="s">
        <v>207</v>
      </c>
      <c r="D59" s="18" t="s">
        <v>224</v>
      </c>
      <c r="E59" s="18" t="s">
        <v>276</v>
      </c>
      <c r="F59" s="18" t="s">
        <v>302</v>
      </c>
      <c r="G59" s="19" t="s">
        <v>331</v>
      </c>
      <c r="H59" s="19" t="s">
        <v>374</v>
      </c>
      <c r="I59" s="18" t="s">
        <v>499</v>
      </c>
      <c r="J59" s="18" t="s">
        <v>498</v>
      </c>
      <c r="K59" s="18" t="s">
        <v>401</v>
      </c>
      <c r="L59" s="18" t="s">
        <v>409</v>
      </c>
      <c r="M59" s="20">
        <v>1</v>
      </c>
      <c r="N59" s="21">
        <v>660</v>
      </c>
      <c r="O59" s="21">
        <f t="shared" si="1"/>
        <v>660</v>
      </c>
      <c r="P59" s="22" t="s">
        <v>429</v>
      </c>
      <c r="Q59" s="23" t="s">
        <v>438</v>
      </c>
      <c r="R59" s="22" t="s">
        <v>386</v>
      </c>
      <c r="S59" s="22" t="s">
        <v>466</v>
      </c>
    </row>
    <row r="60" spans="1:19" s="4" customFormat="1" ht="90" customHeight="1" x14ac:dyDescent="0.25">
      <c r="A60" s="8"/>
      <c r="B60" s="18" t="s">
        <v>61</v>
      </c>
      <c r="C60" s="18" t="s">
        <v>207</v>
      </c>
      <c r="D60" s="18" t="s">
        <v>225</v>
      </c>
      <c r="E60" s="18" t="s">
        <v>277</v>
      </c>
      <c r="F60" s="18" t="s">
        <v>311</v>
      </c>
      <c r="G60" s="19" t="s">
        <v>346</v>
      </c>
      <c r="H60" s="19" t="s">
        <v>375</v>
      </c>
      <c r="I60" s="18" t="s">
        <v>499</v>
      </c>
      <c r="J60" s="18" t="s">
        <v>498</v>
      </c>
      <c r="K60" s="18" t="s">
        <v>404</v>
      </c>
      <c r="L60" s="18" t="s">
        <v>409</v>
      </c>
      <c r="M60" s="20">
        <v>1</v>
      </c>
      <c r="N60" s="21">
        <v>1320</v>
      </c>
      <c r="O60" s="21">
        <f t="shared" si="1"/>
        <v>1320</v>
      </c>
      <c r="P60" s="22" t="s">
        <v>429</v>
      </c>
      <c r="Q60" s="23" t="s">
        <v>445</v>
      </c>
      <c r="R60" s="22" t="s">
        <v>386</v>
      </c>
      <c r="S60" s="22" t="s">
        <v>474</v>
      </c>
    </row>
    <row r="61" spans="1:19" s="4" customFormat="1" ht="90" customHeight="1" x14ac:dyDescent="0.25">
      <c r="A61" s="8"/>
      <c r="B61" s="18" t="s">
        <v>62</v>
      </c>
      <c r="C61" s="18" t="s">
        <v>207</v>
      </c>
      <c r="D61" s="18" t="s">
        <v>225</v>
      </c>
      <c r="E61" s="18" t="s">
        <v>277</v>
      </c>
      <c r="F61" s="18" t="s">
        <v>311</v>
      </c>
      <c r="G61" s="19" t="s">
        <v>346</v>
      </c>
      <c r="H61" s="19" t="s">
        <v>375</v>
      </c>
      <c r="I61" s="18" t="s">
        <v>499</v>
      </c>
      <c r="J61" s="18" t="s">
        <v>498</v>
      </c>
      <c r="K61" s="18" t="s">
        <v>404</v>
      </c>
      <c r="L61" s="18" t="s">
        <v>427</v>
      </c>
      <c r="M61" s="20">
        <v>1</v>
      </c>
      <c r="N61" s="21">
        <v>1320</v>
      </c>
      <c r="O61" s="21">
        <f t="shared" si="1"/>
        <v>1320</v>
      </c>
      <c r="P61" s="22" t="s">
        <v>429</v>
      </c>
      <c r="Q61" s="23" t="s">
        <v>445</v>
      </c>
      <c r="R61" s="22" t="s">
        <v>386</v>
      </c>
      <c r="S61" s="22" t="s">
        <v>474</v>
      </c>
    </row>
    <row r="62" spans="1:19" s="4" customFormat="1" ht="90" customHeight="1" x14ac:dyDescent="0.25">
      <c r="A62" s="8"/>
      <c r="B62" s="18" t="s">
        <v>63</v>
      </c>
      <c r="C62" s="18" t="s">
        <v>207</v>
      </c>
      <c r="D62" s="18" t="s">
        <v>225</v>
      </c>
      <c r="E62" s="18" t="s">
        <v>277</v>
      </c>
      <c r="F62" s="18" t="s">
        <v>311</v>
      </c>
      <c r="G62" s="19" t="s">
        <v>346</v>
      </c>
      <c r="H62" s="19" t="s">
        <v>375</v>
      </c>
      <c r="I62" s="18" t="s">
        <v>499</v>
      </c>
      <c r="J62" s="18" t="s">
        <v>498</v>
      </c>
      <c r="K62" s="18" t="s">
        <v>404</v>
      </c>
      <c r="L62" s="18" t="s">
        <v>408</v>
      </c>
      <c r="M62" s="20">
        <v>4</v>
      </c>
      <c r="N62" s="21">
        <v>1320</v>
      </c>
      <c r="O62" s="21">
        <f t="shared" si="1"/>
        <v>5280</v>
      </c>
      <c r="P62" s="22" t="s">
        <v>429</v>
      </c>
      <c r="Q62" s="23" t="s">
        <v>445</v>
      </c>
      <c r="R62" s="22" t="s">
        <v>386</v>
      </c>
      <c r="S62" s="22" t="s">
        <v>474</v>
      </c>
    </row>
    <row r="63" spans="1:19" s="4" customFormat="1" ht="90" customHeight="1" x14ac:dyDescent="0.25">
      <c r="A63" s="8"/>
      <c r="B63" s="18" t="s">
        <v>64</v>
      </c>
      <c r="C63" s="18" t="s">
        <v>207</v>
      </c>
      <c r="D63" s="18" t="s">
        <v>225</v>
      </c>
      <c r="E63" s="18" t="s">
        <v>277</v>
      </c>
      <c r="F63" s="18" t="s">
        <v>311</v>
      </c>
      <c r="G63" s="19" t="s">
        <v>346</v>
      </c>
      <c r="H63" s="19" t="s">
        <v>375</v>
      </c>
      <c r="I63" s="18" t="s">
        <v>499</v>
      </c>
      <c r="J63" s="18" t="s">
        <v>498</v>
      </c>
      <c r="K63" s="18" t="s">
        <v>404</v>
      </c>
      <c r="L63" s="18" t="s">
        <v>414</v>
      </c>
      <c r="M63" s="20">
        <v>2</v>
      </c>
      <c r="N63" s="21">
        <v>1320</v>
      </c>
      <c r="O63" s="21">
        <f t="shared" si="1"/>
        <v>2640</v>
      </c>
      <c r="P63" s="22" t="s">
        <v>429</v>
      </c>
      <c r="Q63" s="23" t="s">
        <v>445</v>
      </c>
      <c r="R63" s="22" t="s">
        <v>386</v>
      </c>
      <c r="S63" s="22" t="s">
        <v>474</v>
      </c>
    </row>
    <row r="64" spans="1:19" s="4" customFormat="1" ht="90" customHeight="1" x14ac:dyDescent="0.25">
      <c r="A64" s="8"/>
      <c r="B64" s="18" t="s">
        <v>65</v>
      </c>
      <c r="C64" s="18" t="s">
        <v>207</v>
      </c>
      <c r="D64" s="18" t="s">
        <v>225</v>
      </c>
      <c r="E64" s="18" t="s">
        <v>277</v>
      </c>
      <c r="F64" s="18" t="s">
        <v>302</v>
      </c>
      <c r="G64" s="19" t="s">
        <v>331</v>
      </c>
      <c r="H64" s="19" t="s">
        <v>375</v>
      </c>
      <c r="I64" s="18" t="s">
        <v>499</v>
      </c>
      <c r="J64" s="18" t="s">
        <v>498</v>
      </c>
      <c r="K64" s="18" t="s">
        <v>404</v>
      </c>
      <c r="L64" s="18" t="s">
        <v>409</v>
      </c>
      <c r="M64" s="20">
        <v>1</v>
      </c>
      <c r="N64" s="21">
        <v>1320</v>
      </c>
      <c r="O64" s="21">
        <f t="shared" si="1"/>
        <v>1320</v>
      </c>
      <c r="P64" s="22" t="s">
        <v>429</v>
      </c>
      <c r="Q64" s="23" t="s">
        <v>445</v>
      </c>
      <c r="R64" s="22" t="s">
        <v>386</v>
      </c>
      <c r="S64" s="22" t="s">
        <v>474</v>
      </c>
    </row>
    <row r="65" spans="1:19" s="4" customFormat="1" ht="90" customHeight="1" x14ac:dyDescent="0.25">
      <c r="A65" s="8"/>
      <c r="B65" s="18" t="s">
        <v>66</v>
      </c>
      <c r="C65" s="18" t="s">
        <v>207</v>
      </c>
      <c r="D65" s="18" t="s">
        <v>226</v>
      </c>
      <c r="E65" s="18" t="s">
        <v>278</v>
      </c>
      <c r="F65" s="18" t="s">
        <v>320</v>
      </c>
      <c r="G65" s="19" t="s">
        <v>334</v>
      </c>
      <c r="H65" s="19" t="s">
        <v>376</v>
      </c>
      <c r="I65" s="18" t="s">
        <v>499</v>
      </c>
      <c r="J65" s="18" t="s">
        <v>498</v>
      </c>
      <c r="K65" s="18" t="s">
        <v>405</v>
      </c>
      <c r="L65" s="18" t="s">
        <v>425</v>
      </c>
      <c r="M65" s="20">
        <v>2</v>
      </c>
      <c r="N65" s="21">
        <v>660</v>
      </c>
      <c r="O65" s="21">
        <f t="shared" si="1"/>
        <v>1320</v>
      </c>
      <c r="P65" s="22" t="s">
        <v>429</v>
      </c>
      <c r="Q65" s="23" t="s">
        <v>442</v>
      </c>
      <c r="R65" s="22" t="s">
        <v>386</v>
      </c>
      <c r="S65" s="22" t="s">
        <v>462</v>
      </c>
    </row>
    <row r="66" spans="1:19" s="4" customFormat="1" ht="90" customHeight="1" x14ac:dyDescent="0.25">
      <c r="A66" s="8"/>
      <c r="B66" s="18" t="s">
        <v>67</v>
      </c>
      <c r="C66" s="18" t="s">
        <v>207</v>
      </c>
      <c r="D66" s="18" t="s">
        <v>226</v>
      </c>
      <c r="E66" s="18" t="s">
        <v>278</v>
      </c>
      <c r="F66" s="18" t="s">
        <v>320</v>
      </c>
      <c r="G66" s="19" t="s">
        <v>334</v>
      </c>
      <c r="H66" s="19" t="s">
        <v>376</v>
      </c>
      <c r="I66" s="18" t="s">
        <v>499</v>
      </c>
      <c r="J66" s="18" t="s">
        <v>498</v>
      </c>
      <c r="K66" s="18" t="s">
        <v>405</v>
      </c>
      <c r="L66" s="18" t="s">
        <v>409</v>
      </c>
      <c r="M66" s="20">
        <v>3</v>
      </c>
      <c r="N66" s="21">
        <v>660</v>
      </c>
      <c r="O66" s="21">
        <f t="shared" si="1"/>
        <v>1980</v>
      </c>
      <c r="P66" s="22" t="s">
        <v>429</v>
      </c>
      <c r="Q66" s="23" t="s">
        <v>442</v>
      </c>
      <c r="R66" s="22" t="s">
        <v>386</v>
      </c>
      <c r="S66" s="22" t="s">
        <v>462</v>
      </c>
    </row>
    <row r="67" spans="1:19" s="4" customFormat="1" ht="90" customHeight="1" x14ac:dyDescent="0.25">
      <c r="A67" s="8"/>
      <c r="B67" s="18" t="s">
        <v>68</v>
      </c>
      <c r="C67" s="18" t="s">
        <v>207</v>
      </c>
      <c r="D67" s="18" t="s">
        <v>226</v>
      </c>
      <c r="E67" s="18" t="s">
        <v>278</v>
      </c>
      <c r="F67" s="18" t="s">
        <v>320</v>
      </c>
      <c r="G67" s="19" t="s">
        <v>334</v>
      </c>
      <c r="H67" s="19" t="s">
        <v>376</v>
      </c>
      <c r="I67" s="18" t="s">
        <v>499</v>
      </c>
      <c r="J67" s="18" t="s">
        <v>498</v>
      </c>
      <c r="K67" s="18" t="s">
        <v>405</v>
      </c>
      <c r="L67" s="18" t="s">
        <v>427</v>
      </c>
      <c r="M67" s="20">
        <v>2</v>
      </c>
      <c r="N67" s="21">
        <v>660</v>
      </c>
      <c r="O67" s="21">
        <f t="shared" si="1"/>
        <v>1320</v>
      </c>
      <c r="P67" s="22" t="s">
        <v>429</v>
      </c>
      <c r="Q67" s="23" t="s">
        <v>442</v>
      </c>
      <c r="R67" s="22" t="s">
        <v>386</v>
      </c>
      <c r="S67" s="22" t="s">
        <v>462</v>
      </c>
    </row>
    <row r="68" spans="1:19" s="4" customFormat="1" ht="90" customHeight="1" x14ac:dyDescent="0.25">
      <c r="A68" s="8"/>
      <c r="B68" s="18" t="s">
        <v>69</v>
      </c>
      <c r="C68" s="18" t="s">
        <v>207</v>
      </c>
      <c r="D68" s="18" t="s">
        <v>226</v>
      </c>
      <c r="E68" s="18" t="s">
        <v>278</v>
      </c>
      <c r="F68" s="18" t="s">
        <v>320</v>
      </c>
      <c r="G68" s="19" t="s">
        <v>334</v>
      </c>
      <c r="H68" s="19" t="s">
        <v>376</v>
      </c>
      <c r="I68" s="18" t="s">
        <v>499</v>
      </c>
      <c r="J68" s="18" t="s">
        <v>498</v>
      </c>
      <c r="K68" s="18" t="s">
        <v>405</v>
      </c>
      <c r="L68" s="18" t="s">
        <v>408</v>
      </c>
      <c r="M68" s="20">
        <v>3</v>
      </c>
      <c r="N68" s="21">
        <v>660</v>
      </c>
      <c r="O68" s="21">
        <f t="shared" si="1"/>
        <v>1980</v>
      </c>
      <c r="P68" s="22" t="s">
        <v>429</v>
      </c>
      <c r="Q68" s="23" t="s">
        <v>442</v>
      </c>
      <c r="R68" s="22" t="s">
        <v>386</v>
      </c>
      <c r="S68" s="22" t="s">
        <v>462</v>
      </c>
    </row>
    <row r="69" spans="1:19" s="4" customFormat="1" ht="90" customHeight="1" x14ac:dyDescent="0.25">
      <c r="A69" s="8"/>
      <c r="B69" s="18" t="s">
        <v>70</v>
      </c>
      <c r="C69" s="18" t="s">
        <v>207</v>
      </c>
      <c r="D69" s="18" t="s">
        <v>226</v>
      </c>
      <c r="E69" s="18" t="s">
        <v>278</v>
      </c>
      <c r="F69" s="18" t="s">
        <v>320</v>
      </c>
      <c r="G69" s="19" t="s">
        <v>334</v>
      </c>
      <c r="H69" s="19" t="s">
        <v>376</v>
      </c>
      <c r="I69" s="18" t="s">
        <v>499</v>
      </c>
      <c r="J69" s="18" t="s">
        <v>498</v>
      </c>
      <c r="K69" s="18" t="s">
        <v>405</v>
      </c>
      <c r="L69" s="18" t="s">
        <v>426</v>
      </c>
      <c r="M69" s="20">
        <v>2</v>
      </c>
      <c r="N69" s="21">
        <v>660</v>
      </c>
      <c r="O69" s="21">
        <f t="shared" si="1"/>
        <v>1320</v>
      </c>
      <c r="P69" s="22" t="s">
        <v>429</v>
      </c>
      <c r="Q69" s="23" t="s">
        <v>442</v>
      </c>
      <c r="R69" s="22" t="s">
        <v>386</v>
      </c>
      <c r="S69" s="22" t="s">
        <v>462</v>
      </c>
    </row>
    <row r="70" spans="1:19" s="4" customFormat="1" ht="90" customHeight="1" x14ac:dyDescent="0.25">
      <c r="A70" s="8"/>
      <c r="B70" s="18" t="s">
        <v>71</v>
      </c>
      <c r="C70" s="18" t="s">
        <v>207</v>
      </c>
      <c r="D70" s="18" t="s">
        <v>227</v>
      </c>
      <c r="E70" s="18" t="s">
        <v>279</v>
      </c>
      <c r="F70" s="18" t="s">
        <v>321</v>
      </c>
      <c r="G70" s="19" t="s">
        <v>347</v>
      </c>
      <c r="H70" s="19" t="s">
        <v>376</v>
      </c>
      <c r="I70" s="18" t="s">
        <v>499</v>
      </c>
      <c r="J70" s="18" t="s">
        <v>498</v>
      </c>
      <c r="K70" s="18" t="s">
        <v>405</v>
      </c>
      <c r="L70" s="18" t="s">
        <v>409</v>
      </c>
      <c r="M70" s="20">
        <v>2</v>
      </c>
      <c r="N70" s="21">
        <v>900</v>
      </c>
      <c r="O70" s="21">
        <f t="shared" si="1"/>
        <v>1800</v>
      </c>
      <c r="P70" s="22" t="s">
        <v>429</v>
      </c>
      <c r="Q70" s="23" t="s">
        <v>438</v>
      </c>
      <c r="R70" s="22" t="s">
        <v>386</v>
      </c>
      <c r="S70" s="22" t="s">
        <v>475</v>
      </c>
    </row>
    <row r="71" spans="1:19" s="4" customFormat="1" ht="90" customHeight="1" x14ac:dyDescent="0.25">
      <c r="A71" s="8"/>
      <c r="B71" s="18" t="s">
        <v>72</v>
      </c>
      <c r="C71" s="18" t="s">
        <v>207</v>
      </c>
      <c r="D71" s="18" t="s">
        <v>227</v>
      </c>
      <c r="E71" s="18" t="s">
        <v>279</v>
      </c>
      <c r="F71" s="18" t="s">
        <v>321</v>
      </c>
      <c r="G71" s="19" t="s">
        <v>347</v>
      </c>
      <c r="H71" s="19" t="s">
        <v>376</v>
      </c>
      <c r="I71" s="18" t="s">
        <v>499</v>
      </c>
      <c r="J71" s="18" t="s">
        <v>498</v>
      </c>
      <c r="K71" s="18" t="s">
        <v>405</v>
      </c>
      <c r="L71" s="18" t="s">
        <v>427</v>
      </c>
      <c r="M71" s="20">
        <v>2</v>
      </c>
      <c r="N71" s="21">
        <v>900</v>
      </c>
      <c r="O71" s="21">
        <f t="shared" si="1"/>
        <v>1800</v>
      </c>
      <c r="P71" s="22" t="s">
        <v>429</v>
      </c>
      <c r="Q71" s="23" t="s">
        <v>438</v>
      </c>
      <c r="R71" s="22" t="s">
        <v>386</v>
      </c>
      <c r="S71" s="22" t="s">
        <v>475</v>
      </c>
    </row>
    <row r="72" spans="1:19" s="4" customFormat="1" ht="90" customHeight="1" x14ac:dyDescent="0.25">
      <c r="A72" s="8"/>
      <c r="B72" s="18" t="s">
        <v>73</v>
      </c>
      <c r="C72" s="18" t="s">
        <v>207</v>
      </c>
      <c r="D72" s="18" t="s">
        <v>227</v>
      </c>
      <c r="E72" s="18" t="s">
        <v>279</v>
      </c>
      <c r="F72" s="18" t="s">
        <v>321</v>
      </c>
      <c r="G72" s="19" t="s">
        <v>347</v>
      </c>
      <c r="H72" s="19" t="s">
        <v>376</v>
      </c>
      <c r="I72" s="18" t="s">
        <v>499</v>
      </c>
      <c r="J72" s="18" t="s">
        <v>498</v>
      </c>
      <c r="K72" s="18" t="s">
        <v>405</v>
      </c>
      <c r="L72" s="18" t="s">
        <v>408</v>
      </c>
      <c r="M72" s="20">
        <v>1</v>
      </c>
      <c r="N72" s="21">
        <v>900</v>
      </c>
      <c r="O72" s="21">
        <f t="shared" si="1"/>
        <v>900</v>
      </c>
      <c r="P72" s="22" t="s">
        <v>429</v>
      </c>
      <c r="Q72" s="23" t="s">
        <v>438</v>
      </c>
      <c r="R72" s="22" t="s">
        <v>386</v>
      </c>
      <c r="S72" s="22" t="s">
        <v>475</v>
      </c>
    </row>
    <row r="73" spans="1:19" s="4" customFormat="1" ht="90" customHeight="1" x14ac:dyDescent="0.25">
      <c r="A73" s="8"/>
      <c r="B73" s="18" t="s">
        <v>74</v>
      </c>
      <c r="C73" s="18" t="s">
        <v>207</v>
      </c>
      <c r="D73" s="18" t="s">
        <v>227</v>
      </c>
      <c r="E73" s="18" t="s">
        <v>279</v>
      </c>
      <c r="F73" s="18" t="s">
        <v>321</v>
      </c>
      <c r="G73" s="19" t="s">
        <v>347</v>
      </c>
      <c r="H73" s="19" t="s">
        <v>376</v>
      </c>
      <c r="I73" s="18" t="s">
        <v>499</v>
      </c>
      <c r="J73" s="18" t="s">
        <v>498</v>
      </c>
      <c r="K73" s="18" t="s">
        <v>405</v>
      </c>
      <c r="L73" s="18" t="s">
        <v>414</v>
      </c>
      <c r="M73" s="20">
        <v>1</v>
      </c>
      <c r="N73" s="21">
        <v>900</v>
      </c>
      <c r="O73" s="21">
        <f t="shared" si="1"/>
        <v>900</v>
      </c>
      <c r="P73" s="22" t="s">
        <v>429</v>
      </c>
      <c r="Q73" s="23" t="s">
        <v>438</v>
      </c>
      <c r="R73" s="22" t="s">
        <v>386</v>
      </c>
      <c r="S73" s="22" t="s">
        <v>475</v>
      </c>
    </row>
    <row r="74" spans="1:19" s="4" customFormat="1" ht="90" customHeight="1" x14ac:dyDescent="0.25">
      <c r="A74" s="8"/>
      <c r="B74" s="18" t="s">
        <v>75</v>
      </c>
      <c r="C74" s="18" t="s">
        <v>207</v>
      </c>
      <c r="D74" s="18" t="s">
        <v>227</v>
      </c>
      <c r="E74" s="18" t="s">
        <v>279</v>
      </c>
      <c r="F74" s="18" t="s">
        <v>321</v>
      </c>
      <c r="G74" s="19" t="s">
        <v>347</v>
      </c>
      <c r="H74" s="19" t="s">
        <v>376</v>
      </c>
      <c r="I74" s="18" t="s">
        <v>499</v>
      </c>
      <c r="J74" s="18" t="s">
        <v>498</v>
      </c>
      <c r="K74" s="18" t="s">
        <v>405</v>
      </c>
      <c r="L74" s="18" t="s">
        <v>407</v>
      </c>
      <c r="M74" s="20">
        <v>1</v>
      </c>
      <c r="N74" s="21">
        <v>900</v>
      </c>
      <c r="O74" s="21">
        <f t="shared" si="1"/>
        <v>900</v>
      </c>
      <c r="P74" s="22" t="s">
        <v>429</v>
      </c>
      <c r="Q74" s="23" t="s">
        <v>438</v>
      </c>
      <c r="R74" s="22" t="s">
        <v>386</v>
      </c>
      <c r="S74" s="22" t="s">
        <v>475</v>
      </c>
    </row>
    <row r="75" spans="1:19" s="4" customFormat="1" ht="90" customHeight="1" x14ac:dyDescent="0.25">
      <c r="A75" s="8"/>
      <c r="B75" s="18" t="s">
        <v>76</v>
      </c>
      <c r="C75" s="18" t="s">
        <v>207</v>
      </c>
      <c r="D75" s="18" t="s">
        <v>227</v>
      </c>
      <c r="E75" s="18" t="s">
        <v>279</v>
      </c>
      <c r="F75" s="18" t="s">
        <v>321</v>
      </c>
      <c r="G75" s="19" t="s">
        <v>347</v>
      </c>
      <c r="H75" s="19" t="s">
        <v>376</v>
      </c>
      <c r="I75" s="18" t="s">
        <v>499</v>
      </c>
      <c r="J75" s="18" t="s">
        <v>498</v>
      </c>
      <c r="K75" s="18" t="s">
        <v>405</v>
      </c>
      <c r="L75" s="18" t="s">
        <v>426</v>
      </c>
      <c r="M75" s="20">
        <v>3</v>
      </c>
      <c r="N75" s="21">
        <v>900</v>
      </c>
      <c r="O75" s="21">
        <f t="shared" si="1"/>
        <v>2700</v>
      </c>
      <c r="P75" s="22" t="s">
        <v>429</v>
      </c>
      <c r="Q75" s="23" t="s">
        <v>438</v>
      </c>
      <c r="R75" s="22" t="s">
        <v>386</v>
      </c>
      <c r="S75" s="22" t="s">
        <v>475</v>
      </c>
    </row>
    <row r="76" spans="1:19" s="4" customFormat="1" ht="90" customHeight="1" x14ac:dyDescent="0.25">
      <c r="A76" s="8"/>
      <c r="B76" s="18" t="s">
        <v>77</v>
      </c>
      <c r="C76" s="18" t="s">
        <v>207</v>
      </c>
      <c r="D76" s="18" t="s">
        <v>227</v>
      </c>
      <c r="E76" s="18" t="s">
        <v>279</v>
      </c>
      <c r="F76" s="18" t="s">
        <v>321</v>
      </c>
      <c r="G76" s="19" t="s">
        <v>347</v>
      </c>
      <c r="H76" s="19" t="s">
        <v>376</v>
      </c>
      <c r="I76" s="18" t="s">
        <v>499</v>
      </c>
      <c r="J76" s="18" t="s">
        <v>498</v>
      </c>
      <c r="K76" s="18" t="s">
        <v>405</v>
      </c>
      <c r="L76" s="18" t="s">
        <v>410</v>
      </c>
      <c r="M76" s="20">
        <v>3</v>
      </c>
      <c r="N76" s="21">
        <v>900</v>
      </c>
      <c r="O76" s="21">
        <f t="shared" si="1"/>
        <v>2700</v>
      </c>
      <c r="P76" s="22" t="s">
        <v>429</v>
      </c>
      <c r="Q76" s="23" t="s">
        <v>438</v>
      </c>
      <c r="R76" s="22" t="s">
        <v>386</v>
      </c>
      <c r="S76" s="22" t="s">
        <v>475</v>
      </c>
    </row>
    <row r="77" spans="1:19" s="4" customFormat="1" ht="90" customHeight="1" x14ac:dyDescent="0.25">
      <c r="A77" s="8"/>
      <c r="B77" s="18" t="s">
        <v>78</v>
      </c>
      <c r="C77" s="18" t="s">
        <v>207</v>
      </c>
      <c r="D77" s="18" t="s">
        <v>228</v>
      </c>
      <c r="E77" s="18" t="s">
        <v>280</v>
      </c>
      <c r="F77" s="18" t="s">
        <v>322</v>
      </c>
      <c r="G77" s="19" t="s">
        <v>348</v>
      </c>
      <c r="H77" s="19" t="s">
        <v>368</v>
      </c>
      <c r="I77" s="18" t="s">
        <v>499</v>
      </c>
      <c r="J77" s="18" t="s">
        <v>495</v>
      </c>
      <c r="K77" s="18" t="s">
        <v>389</v>
      </c>
      <c r="L77" s="18" t="s">
        <v>408</v>
      </c>
      <c r="M77" s="20">
        <v>3</v>
      </c>
      <c r="N77" s="21">
        <v>588</v>
      </c>
      <c r="O77" s="21">
        <f t="shared" si="1"/>
        <v>1764</v>
      </c>
      <c r="P77" s="22" t="s">
        <v>429</v>
      </c>
      <c r="Q77" s="23" t="s">
        <v>433</v>
      </c>
      <c r="R77" s="22" t="s">
        <v>453</v>
      </c>
      <c r="S77" s="22" t="s">
        <v>469</v>
      </c>
    </row>
    <row r="78" spans="1:19" s="4" customFormat="1" ht="90" customHeight="1" x14ac:dyDescent="0.25">
      <c r="A78" s="8"/>
      <c r="B78" s="18" t="s">
        <v>79</v>
      </c>
      <c r="C78" s="18" t="s">
        <v>207</v>
      </c>
      <c r="D78" s="18" t="s">
        <v>228</v>
      </c>
      <c r="E78" s="18" t="s">
        <v>280</v>
      </c>
      <c r="F78" s="18" t="s">
        <v>322</v>
      </c>
      <c r="G78" s="19" t="s">
        <v>348</v>
      </c>
      <c r="H78" s="19" t="s">
        <v>368</v>
      </c>
      <c r="I78" s="18" t="s">
        <v>499</v>
      </c>
      <c r="J78" s="18" t="s">
        <v>495</v>
      </c>
      <c r="K78" s="18" t="s">
        <v>389</v>
      </c>
      <c r="L78" s="18" t="s">
        <v>407</v>
      </c>
      <c r="M78" s="20">
        <v>3</v>
      </c>
      <c r="N78" s="21">
        <v>588</v>
      </c>
      <c r="O78" s="21">
        <f t="shared" si="1"/>
        <v>1764</v>
      </c>
      <c r="P78" s="22" t="s">
        <v>429</v>
      </c>
      <c r="Q78" s="23" t="s">
        <v>433</v>
      </c>
      <c r="R78" s="22" t="s">
        <v>453</v>
      </c>
      <c r="S78" s="22" t="s">
        <v>469</v>
      </c>
    </row>
    <row r="79" spans="1:19" s="4" customFormat="1" ht="90" customHeight="1" x14ac:dyDescent="0.25">
      <c r="A79" s="8"/>
      <c r="B79" s="18" t="s">
        <v>80</v>
      </c>
      <c r="C79" s="18" t="s">
        <v>207</v>
      </c>
      <c r="D79" s="18" t="s">
        <v>228</v>
      </c>
      <c r="E79" s="18" t="s">
        <v>280</v>
      </c>
      <c r="F79" s="18" t="s">
        <v>322</v>
      </c>
      <c r="G79" s="19" t="s">
        <v>348</v>
      </c>
      <c r="H79" s="19" t="s">
        <v>368</v>
      </c>
      <c r="I79" s="18" t="s">
        <v>499</v>
      </c>
      <c r="J79" s="18" t="s">
        <v>495</v>
      </c>
      <c r="K79" s="18" t="s">
        <v>389</v>
      </c>
      <c r="L79" s="18" t="s">
        <v>410</v>
      </c>
      <c r="M79" s="20">
        <v>1</v>
      </c>
      <c r="N79" s="21">
        <v>588</v>
      </c>
      <c r="O79" s="21">
        <f t="shared" si="1"/>
        <v>588</v>
      </c>
      <c r="P79" s="22" t="s">
        <v>429</v>
      </c>
      <c r="Q79" s="23" t="s">
        <v>433</v>
      </c>
      <c r="R79" s="22" t="s">
        <v>453</v>
      </c>
      <c r="S79" s="22" t="s">
        <v>469</v>
      </c>
    </row>
    <row r="80" spans="1:19" s="4" customFormat="1" ht="90" customHeight="1" x14ac:dyDescent="0.25">
      <c r="A80" s="8"/>
      <c r="B80" s="18" t="s">
        <v>81</v>
      </c>
      <c r="C80" s="18" t="s">
        <v>207</v>
      </c>
      <c r="D80" s="18" t="s">
        <v>228</v>
      </c>
      <c r="E80" s="18" t="s">
        <v>280</v>
      </c>
      <c r="F80" s="18" t="s">
        <v>322</v>
      </c>
      <c r="G80" s="19" t="s">
        <v>348</v>
      </c>
      <c r="H80" s="19" t="s">
        <v>368</v>
      </c>
      <c r="I80" s="18" t="s">
        <v>499</v>
      </c>
      <c r="J80" s="18" t="s">
        <v>495</v>
      </c>
      <c r="K80" s="18" t="s">
        <v>389</v>
      </c>
      <c r="L80" s="18" t="s">
        <v>411</v>
      </c>
      <c r="M80" s="20">
        <v>4</v>
      </c>
      <c r="N80" s="21">
        <v>588</v>
      </c>
      <c r="O80" s="21">
        <f t="shared" si="1"/>
        <v>2352</v>
      </c>
      <c r="P80" s="22" t="s">
        <v>429</v>
      </c>
      <c r="Q80" s="23" t="s">
        <v>433</v>
      </c>
      <c r="R80" s="22" t="s">
        <v>453</v>
      </c>
      <c r="S80" s="22" t="s">
        <v>469</v>
      </c>
    </row>
    <row r="81" spans="1:19" s="4" customFormat="1" ht="90" customHeight="1" x14ac:dyDescent="0.25">
      <c r="A81" s="8"/>
      <c r="B81" s="18" t="s">
        <v>82</v>
      </c>
      <c r="C81" s="18" t="s">
        <v>207</v>
      </c>
      <c r="D81" s="18" t="s">
        <v>228</v>
      </c>
      <c r="E81" s="18" t="s">
        <v>280</v>
      </c>
      <c r="F81" s="18" t="s">
        <v>322</v>
      </c>
      <c r="G81" s="19" t="s">
        <v>348</v>
      </c>
      <c r="H81" s="19" t="s">
        <v>368</v>
      </c>
      <c r="I81" s="18" t="s">
        <v>499</v>
      </c>
      <c r="J81" s="18" t="s">
        <v>495</v>
      </c>
      <c r="K81" s="18" t="s">
        <v>389</v>
      </c>
      <c r="L81" s="18" t="s">
        <v>417</v>
      </c>
      <c r="M81" s="20">
        <v>2</v>
      </c>
      <c r="N81" s="21">
        <v>588</v>
      </c>
      <c r="O81" s="21">
        <f t="shared" si="1"/>
        <v>1176</v>
      </c>
      <c r="P81" s="22" t="s">
        <v>429</v>
      </c>
      <c r="Q81" s="23" t="s">
        <v>433</v>
      </c>
      <c r="R81" s="22" t="s">
        <v>453</v>
      </c>
      <c r="S81" s="22" t="s">
        <v>469</v>
      </c>
    </row>
    <row r="82" spans="1:19" s="4" customFormat="1" ht="90" customHeight="1" x14ac:dyDescent="0.25">
      <c r="A82" s="8"/>
      <c r="B82" s="18" t="s">
        <v>83</v>
      </c>
      <c r="C82" s="18" t="s">
        <v>207</v>
      </c>
      <c r="D82" s="18" t="s">
        <v>228</v>
      </c>
      <c r="E82" s="18" t="s">
        <v>280</v>
      </c>
      <c r="F82" s="18" t="s">
        <v>322</v>
      </c>
      <c r="G82" s="19" t="s">
        <v>348</v>
      </c>
      <c r="H82" s="19" t="s">
        <v>368</v>
      </c>
      <c r="I82" s="18" t="s">
        <v>499</v>
      </c>
      <c r="J82" s="18" t="s">
        <v>495</v>
      </c>
      <c r="K82" s="18" t="s">
        <v>389</v>
      </c>
      <c r="L82" s="18" t="s">
        <v>413</v>
      </c>
      <c r="M82" s="20">
        <v>3</v>
      </c>
      <c r="N82" s="21">
        <v>588</v>
      </c>
      <c r="O82" s="21">
        <f t="shared" si="1"/>
        <v>1764</v>
      </c>
      <c r="P82" s="22" t="s">
        <v>429</v>
      </c>
      <c r="Q82" s="23" t="s">
        <v>433</v>
      </c>
      <c r="R82" s="22" t="s">
        <v>453</v>
      </c>
      <c r="S82" s="22" t="s">
        <v>469</v>
      </c>
    </row>
    <row r="83" spans="1:19" s="4" customFormat="1" ht="90" customHeight="1" x14ac:dyDescent="0.25">
      <c r="A83" s="8"/>
      <c r="B83" s="18" t="s">
        <v>84</v>
      </c>
      <c r="C83" s="18" t="s">
        <v>207</v>
      </c>
      <c r="D83" s="18" t="s">
        <v>229</v>
      </c>
      <c r="E83" s="18" t="s">
        <v>281</v>
      </c>
      <c r="F83" s="18" t="s">
        <v>323</v>
      </c>
      <c r="G83" s="19" t="s">
        <v>335</v>
      </c>
      <c r="H83" s="19" t="s">
        <v>377</v>
      </c>
      <c r="I83" s="18" t="s">
        <v>499</v>
      </c>
      <c r="J83" s="18" t="s">
        <v>496</v>
      </c>
      <c r="K83" s="18" t="s">
        <v>396</v>
      </c>
      <c r="L83" s="18" t="s">
        <v>412</v>
      </c>
      <c r="M83" s="20">
        <v>1</v>
      </c>
      <c r="N83" s="21">
        <v>540</v>
      </c>
      <c r="O83" s="21">
        <f t="shared" si="1"/>
        <v>540</v>
      </c>
      <c r="P83" s="22" t="s">
        <v>429</v>
      </c>
      <c r="Q83" s="23" t="s">
        <v>437</v>
      </c>
      <c r="R83" s="22" t="s">
        <v>386</v>
      </c>
      <c r="S83" s="22" t="s">
        <v>476</v>
      </c>
    </row>
    <row r="84" spans="1:19" s="4" customFormat="1" ht="90" customHeight="1" x14ac:dyDescent="0.25">
      <c r="A84" s="8"/>
      <c r="B84" s="18" t="s">
        <v>85</v>
      </c>
      <c r="C84" s="18" t="s">
        <v>207</v>
      </c>
      <c r="D84" s="18" t="s">
        <v>230</v>
      </c>
      <c r="E84" s="18" t="s">
        <v>282</v>
      </c>
      <c r="F84" s="18" t="s">
        <v>305</v>
      </c>
      <c r="G84" s="19" t="s">
        <v>349</v>
      </c>
      <c r="H84" s="19" t="s">
        <v>378</v>
      </c>
      <c r="I84" s="18" t="s">
        <v>499</v>
      </c>
      <c r="J84" s="18" t="s">
        <v>495</v>
      </c>
      <c r="K84" s="18" t="s">
        <v>399</v>
      </c>
      <c r="L84" s="18" t="s">
        <v>421</v>
      </c>
      <c r="M84" s="20">
        <v>1</v>
      </c>
      <c r="N84" s="21">
        <v>216</v>
      </c>
      <c r="O84" s="21">
        <f t="shared" si="1"/>
        <v>216</v>
      </c>
      <c r="P84" s="22" t="s">
        <v>429</v>
      </c>
      <c r="Q84" s="23" t="s">
        <v>446</v>
      </c>
      <c r="R84" s="22" t="s">
        <v>454</v>
      </c>
      <c r="S84" s="22" t="s">
        <v>464</v>
      </c>
    </row>
    <row r="85" spans="1:19" s="4" customFormat="1" ht="90" customHeight="1" x14ac:dyDescent="0.25">
      <c r="A85" s="8"/>
      <c r="B85" s="18" t="s">
        <v>86</v>
      </c>
      <c r="C85" s="18" t="s">
        <v>207</v>
      </c>
      <c r="D85" s="18" t="s">
        <v>230</v>
      </c>
      <c r="E85" s="18" t="s">
        <v>282</v>
      </c>
      <c r="F85" s="18" t="s">
        <v>305</v>
      </c>
      <c r="G85" s="19" t="s">
        <v>349</v>
      </c>
      <c r="H85" s="19" t="s">
        <v>378</v>
      </c>
      <c r="I85" s="18" t="s">
        <v>499</v>
      </c>
      <c r="J85" s="18" t="s">
        <v>495</v>
      </c>
      <c r="K85" s="18" t="s">
        <v>399</v>
      </c>
      <c r="L85" s="18" t="s">
        <v>422</v>
      </c>
      <c r="M85" s="20">
        <v>19</v>
      </c>
      <c r="N85" s="21">
        <v>216</v>
      </c>
      <c r="O85" s="21">
        <f t="shared" si="1"/>
        <v>4104</v>
      </c>
      <c r="P85" s="22" t="s">
        <v>429</v>
      </c>
      <c r="Q85" s="23" t="s">
        <v>446</v>
      </c>
      <c r="R85" s="22" t="s">
        <v>454</v>
      </c>
      <c r="S85" s="22" t="s">
        <v>464</v>
      </c>
    </row>
    <row r="86" spans="1:19" s="4" customFormat="1" ht="90" customHeight="1" x14ac:dyDescent="0.25">
      <c r="A86" s="8"/>
      <c r="B86" s="18" t="s">
        <v>87</v>
      </c>
      <c r="C86" s="18" t="s">
        <v>207</v>
      </c>
      <c r="D86" s="18" t="s">
        <v>230</v>
      </c>
      <c r="E86" s="18" t="s">
        <v>282</v>
      </c>
      <c r="F86" s="18" t="s">
        <v>305</v>
      </c>
      <c r="G86" s="19" t="s">
        <v>349</v>
      </c>
      <c r="H86" s="19" t="s">
        <v>378</v>
      </c>
      <c r="I86" s="18" t="s">
        <v>499</v>
      </c>
      <c r="J86" s="18" t="s">
        <v>495</v>
      </c>
      <c r="K86" s="18" t="s">
        <v>399</v>
      </c>
      <c r="L86" s="18" t="s">
        <v>423</v>
      </c>
      <c r="M86" s="20">
        <v>15</v>
      </c>
      <c r="N86" s="21">
        <v>216</v>
      </c>
      <c r="O86" s="21">
        <f t="shared" si="1"/>
        <v>3240</v>
      </c>
      <c r="P86" s="22" t="s">
        <v>429</v>
      </c>
      <c r="Q86" s="23" t="s">
        <v>446</v>
      </c>
      <c r="R86" s="22" t="s">
        <v>454</v>
      </c>
      <c r="S86" s="22" t="s">
        <v>464</v>
      </c>
    </row>
    <row r="87" spans="1:19" s="4" customFormat="1" ht="90" customHeight="1" x14ac:dyDescent="0.25">
      <c r="A87" s="8"/>
      <c r="B87" s="18" t="s">
        <v>88</v>
      </c>
      <c r="C87" s="18" t="s">
        <v>207</v>
      </c>
      <c r="D87" s="18" t="s">
        <v>231</v>
      </c>
      <c r="E87" s="18" t="s">
        <v>283</v>
      </c>
      <c r="F87" s="18" t="s">
        <v>320</v>
      </c>
      <c r="G87" s="19" t="s">
        <v>334</v>
      </c>
      <c r="H87" s="19" t="s">
        <v>378</v>
      </c>
      <c r="I87" s="18" t="s">
        <v>499</v>
      </c>
      <c r="J87" s="18" t="s">
        <v>495</v>
      </c>
      <c r="K87" s="18" t="s">
        <v>399</v>
      </c>
      <c r="L87" s="18" t="s">
        <v>421</v>
      </c>
      <c r="M87" s="20">
        <v>16</v>
      </c>
      <c r="N87" s="21">
        <v>216</v>
      </c>
      <c r="O87" s="21">
        <f t="shared" si="1"/>
        <v>3456</v>
      </c>
      <c r="P87" s="22" t="s">
        <v>429</v>
      </c>
      <c r="Q87" s="23" t="s">
        <v>446</v>
      </c>
      <c r="R87" s="22" t="s">
        <v>454</v>
      </c>
      <c r="S87" s="22" t="s">
        <v>464</v>
      </c>
    </row>
    <row r="88" spans="1:19" s="4" customFormat="1" ht="90" customHeight="1" x14ac:dyDescent="0.25">
      <c r="A88" s="8"/>
      <c r="B88" s="18" t="s">
        <v>89</v>
      </c>
      <c r="C88" s="18" t="s">
        <v>207</v>
      </c>
      <c r="D88" s="18" t="s">
        <v>231</v>
      </c>
      <c r="E88" s="18" t="s">
        <v>283</v>
      </c>
      <c r="F88" s="18" t="s">
        <v>320</v>
      </c>
      <c r="G88" s="19" t="s">
        <v>334</v>
      </c>
      <c r="H88" s="19" t="s">
        <v>378</v>
      </c>
      <c r="I88" s="18" t="s">
        <v>499</v>
      </c>
      <c r="J88" s="18" t="s">
        <v>495</v>
      </c>
      <c r="K88" s="18" t="s">
        <v>399</v>
      </c>
      <c r="L88" s="18" t="s">
        <v>422</v>
      </c>
      <c r="M88" s="20">
        <v>21</v>
      </c>
      <c r="N88" s="21">
        <v>216</v>
      </c>
      <c r="O88" s="21">
        <f t="shared" si="1"/>
        <v>4536</v>
      </c>
      <c r="P88" s="22" t="s">
        <v>429</v>
      </c>
      <c r="Q88" s="23" t="s">
        <v>446</v>
      </c>
      <c r="R88" s="22" t="s">
        <v>454</v>
      </c>
      <c r="S88" s="22" t="s">
        <v>464</v>
      </c>
    </row>
    <row r="89" spans="1:19" s="4" customFormat="1" ht="90" customHeight="1" x14ac:dyDescent="0.25">
      <c r="A89" s="8"/>
      <c r="B89" s="18" t="s">
        <v>90</v>
      </c>
      <c r="C89" s="18" t="s">
        <v>207</v>
      </c>
      <c r="D89" s="18" t="s">
        <v>231</v>
      </c>
      <c r="E89" s="18" t="s">
        <v>283</v>
      </c>
      <c r="F89" s="18" t="s">
        <v>320</v>
      </c>
      <c r="G89" s="19" t="s">
        <v>334</v>
      </c>
      <c r="H89" s="19" t="s">
        <v>378</v>
      </c>
      <c r="I89" s="18" t="s">
        <v>499</v>
      </c>
      <c r="J89" s="18" t="s">
        <v>495</v>
      </c>
      <c r="K89" s="18" t="s">
        <v>399</v>
      </c>
      <c r="L89" s="18" t="s">
        <v>423</v>
      </c>
      <c r="M89" s="20">
        <v>21</v>
      </c>
      <c r="N89" s="21">
        <v>216</v>
      </c>
      <c r="O89" s="21">
        <f t="shared" si="1"/>
        <v>4536</v>
      </c>
      <c r="P89" s="22" t="s">
        <v>429</v>
      </c>
      <c r="Q89" s="23" t="s">
        <v>446</v>
      </c>
      <c r="R89" s="22" t="s">
        <v>454</v>
      </c>
      <c r="S89" s="22" t="s">
        <v>464</v>
      </c>
    </row>
    <row r="90" spans="1:19" s="4" customFormat="1" ht="90" customHeight="1" x14ac:dyDescent="0.25">
      <c r="A90" s="8"/>
      <c r="B90" s="18" t="s">
        <v>91</v>
      </c>
      <c r="C90" s="18" t="s">
        <v>207</v>
      </c>
      <c r="D90" s="18" t="s">
        <v>232</v>
      </c>
      <c r="E90" s="18" t="s">
        <v>284</v>
      </c>
      <c r="F90" s="18" t="s">
        <v>310</v>
      </c>
      <c r="G90" s="19" t="s">
        <v>350</v>
      </c>
      <c r="H90" s="19" t="s">
        <v>366</v>
      </c>
      <c r="I90" s="18" t="s">
        <v>499</v>
      </c>
      <c r="J90" s="18" t="s">
        <v>495</v>
      </c>
      <c r="K90" s="18" t="s">
        <v>388</v>
      </c>
      <c r="L90" s="18" t="s">
        <v>408</v>
      </c>
      <c r="M90" s="20">
        <v>4</v>
      </c>
      <c r="N90" s="21">
        <v>1320</v>
      </c>
      <c r="O90" s="21">
        <f t="shared" si="1"/>
        <v>5280</v>
      </c>
      <c r="P90" s="22" t="s">
        <v>429</v>
      </c>
      <c r="Q90" s="23" t="s">
        <v>441</v>
      </c>
      <c r="R90" s="22" t="s">
        <v>453</v>
      </c>
      <c r="S90" s="22" t="s">
        <v>456</v>
      </c>
    </row>
    <row r="91" spans="1:19" s="4" customFormat="1" ht="90" customHeight="1" x14ac:dyDescent="0.25">
      <c r="A91" s="8"/>
      <c r="B91" s="18" t="s">
        <v>92</v>
      </c>
      <c r="C91" s="18" t="s">
        <v>207</v>
      </c>
      <c r="D91" s="18" t="s">
        <v>232</v>
      </c>
      <c r="E91" s="18" t="s">
        <v>284</v>
      </c>
      <c r="F91" s="18" t="s">
        <v>310</v>
      </c>
      <c r="G91" s="19" t="s">
        <v>350</v>
      </c>
      <c r="H91" s="19" t="s">
        <v>366</v>
      </c>
      <c r="I91" s="18" t="s">
        <v>499</v>
      </c>
      <c r="J91" s="18" t="s">
        <v>495</v>
      </c>
      <c r="K91" s="18" t="s">
        <v>388</v>
      </c>
      <c r="L91" s="18" t="s">
        <v>407</v>
      </c>
      <c r="M91" s="20">
        <v>2</v>
      </c>
      <c r="N91" s="21">
        <v>1320</v>
      </c>
      <c r="O91" s="21">
        <f t="shared" ref="O91:O154" si="2">$M91*N91</f>
        <v>2640</v>
      </c>
      <c r="P91" s="22" t="s">
        <v>429</v>
      </c>
      <c r="Q91" s="23" t="s">
        <v>441</v>
      </c>
      <c r="R91" s="22" t="s">
        <v>453</v>
      </c>
      <c r="S91" s="22" t="s">
        <v>456</v>
      </c>
    </row>
    <row r="92" spans="1:19" s="4" customFormat="1" ht="90" customHeight="1" x14ac:dyDescent="0.25">
      <c r="A92" s="8"/>
      <c r="B92" s="18" t="s">
        <v>93</v>
      </c>
      <c r="C92" s="18" t="s">
        <v>207</v>
      </c>
      <c r="D92" s="18" t="s">
        <v>232</v>
      </c>
      <c r="E92" s="18" t="s">
        <v>284</v>
      </c>
      <c r="F92" s="18" t="s">
        <v>310</v>
      </c>
      <c r="G92" s="19" t="s">
        <v>350</v>
      </c>
      <c r="H92" s="19" t="s">
        <v>366</v>
      </c>
      <c r="I92" s="18" t="s">
        <v>499</v>
      </c>
      <c r="J92" s="18" t="s">
        <v>495</v>
      </c>
      <c r="K92" s="18" t="s">
        <v>388</v>
      </c>
      <c r="L92" s="18" t="s">
        <v>410</v>
      </c>
      <c r="M92" s="20">
        <v>3</v>
      </c>
      <c r="N92" s="21">
        <v>1320</v>
      </c>
      <c r="O92" s="21">
        <f t="shared" si="2"/>
        <v>3960</v>
      </c>
      <c r="P92" s="22" t="s">
        <v>429</v>
      </c>
      <c r="Q92" s="23" t="s">
        <v>441</v>
      </c>
      <c r="R92" s="22" t="s">
        <v>453</v>
      </c>
      <c r="S92" s="22" t="s">
        <v>456</v>
      </c>
    </row>
    <row r="93" spans="1:19" s="4" customFormat="1" ht="90" customHeight="1" x14ac:dyDescent="0.25">
      <c r="A93" s="8"/>
      <c r="B93" s="18" t="s">
        <v>94</v>
      </c>
      <c r="C93" s="18" t="s">
        <v>207</v>
      </c>
      <c r="D93" s="18" t="s">
        <v>232</v>
      </c>
      <c r="E93" s="18" t="s">
        <v>284</v>
      </c>
      <c r="F93" s="18" t="s">
        <v>310</v>
      </c>
      <c r="G93" s="19" t="s">
        <v>350</v>
      </c>
      <c r="H93" s="19" t="s">
        <v>366</v>
      </c>
      <c r="I93" s="18" t="s">
        <v>499</v>
      </c>
      <c r="J93" s="18" t="s">
        <v>495</v>
      </c>
      <c r="K93" s="18" t="s">
        <v>388</v>
      </c>
      <c r="L93" s="18" t="s">
        <v>411</v>
      </c>
      <c r="M93" s="20">
        <v>5</v>
      </c>
      <c r="N93" s="21">
        <v>1320</v>
      </c>
      <c r="O93" s="21">
        <f t="shared" si="2"/>
        <v>6600</v>
      </c>
      <c r="P93" s="22" t="s">
        <v>429</v>
      </c>
      <c r="Q93" s="23" t="s">
        <v>441</v>
      </c>
      <c r="R93" s="22" t="s">
        <v>453</v>
      </c>
      <c r="S93" s="22" t="s">
        <v>456</v>
      </c>
    </row>
    <row r="94" spans="1:19" s="4" customFormat="1" ht="90" customHeight="1" x14ac:dyDescent="0.25">
      <c r="A94" s="8"/>
      <c r="B94" s="18" t="s">
        <v>95</v>
      </c>
      <c r="C94" s="18" t="s">
        <v>207</v>
      </c>
      <c r="D94" s="18" t="s">
        <v>232</v>
      </c>
      <c r="E94" s="18" t="s">
        <v>284</v>
      </c>
      <c r="F94" s="18" t="s">
        <v>310</v>
      </c>
      <c r="G94" s="19" t="s">
        <v>350</v>
      </c>
      <c r="H94" s="19" t="s">
        <v>366</v>
      </c>
      <c r="I94" s="18" t="s">
        <v>499</v>
      </c>
      <c r="J94" s="18" t="s">
        <v>495</v>
      </c>
      <c r="K94" s="18" t="s">
        <v>388</v>
      </c>
      <c r="L94" s="18" t="s">
        <v>417</v>
      </c>
      <c r="M94" s="20">
        <v>4</v>
      </c>
      <c r="N94" s="21">
        <v>1320</v>
      </c>
      <c r="O94" s="21">
        <f t="shared" si="2"/>
        <v>5280</v>
      </c>
      <c r="P94" s="22" t="s">
        <v>429</v>
      </c>
      <c r="Q94" s="23" t="s">
        <v>441</v>
      </c>
      <c r="R94" s="22" t="s">
        <v>453</v>
      </c>
      <c r="S94" s="22" t="s">
        <v>456</v>
      </c>
    </row>
    <row r="95" spans="1:19" s="4" customFormat="1" ht="90" customHeight="1" x14ac:dyDescent="0.25">
      <c r="A95" s="8"/>
      <c r="B95" s="18" t="s">
        <v>96</v>
      </c>
      <c r="C95" s="18" t="s">
        <v>207</v>
      </c>
      <c r="D95" s="18" t="s">
        <v>232</v>
      </c>
      <c r="E95" s="18" t="s">
        <v>284</v>
      </c>
      <c r="F95" s="18" t="s">
        <v>310</v>
      </c>
      <c r="G95" s="19" t="s">
        <v>350</v>
      </c>
      <c r="H95" s="19" t="s">
        <v>366</v>
      </c>
      <c r="I95" s="18" t="s">
        <v>499</v>
      </c>
      <c r="J95" s="18" t="s">
        <v>495</v>
      </c>
      <c r="K95" s="18" t="s">
        <v>388</v>
      </c>
      <c r="L95" s="18" t="s">
        <v>413</v>
      </c>
      <c r="M95" s="20">
        <v>3</v>
      </c>
      <c r="N95" s="21">
        <v>1320</v>
      </c>
      <c r="O95" s="21">
        <f t="shared" si="2"/>
        <v>3960</v>
      </c>
      <c r="P95" s="22" t="s">
        <v>429</v>
      </c>
      <c r="Q95" s="23" t="s">
        <v>441</v>
      </c>
      <c r="R95" s="22" t="s">
        <v>453</v>
      </c>
      <c r="S95" s="22" t="s">
        <v>456</v>
      </c>
    </row>
    <row r="96" spans="1:19" s="4" customFormat="1" ht="90" customHeight="1" x14ac:dyDescent="0.25">
      <c r="A96" s="8"/>
      <c r="B96" s="18" t="s">
        <v>97</v>
      </c>
      <c r="C96" s="18" t="s">
        <v>207</v>
      </c>
      <c r="D96" s="18" t="s">
        <v>233</v>
      </c>
      <c r="E96" s="18" t="s">
        <v>285</v>
      </c>
      <c r="F96" s="18" t="s">
        <v>308</v>
      </c>
      <c r="G96" s="19" t="s">
        <v>351</v>
      </c>
      <c r="H96" s="19" t="s">
        <v>359</v>
      </c>
      <c r="I96" s="18" t="s">
        <v>499</v>
      </c>
      <c r="J96" s="18" t="s">
        <v>495</v>
      </c>
      <c r="K96" s="18" t="s">
        <v>388</v>
      </c>
      <c r="L96" s="18" t="s">
        <v>415</v>
      </c>
      <c r="M96" s="20">
        <v>11</v>
      </c>
      <c r="N96" s="21">
        <v>1032</v>
      </c>
      <c r="O96" s="21">
        <f t="shared" si="2"/>
        <v>11352</v>
      </c>
      <c r="P96" s="22" t="s">
        <v>429</v>
      </c>
      <c r="Q96" s="23" t="s">
        <v>447</v>
      </c>
      <c r="R96" s="22" t="s">
        <v>454</v>
      </c>
      <c r="S96" s="22" t="s">
        <v>468</v>
      </c>
    </row>
    <row r="97" spans="1:19" s="4" customFormat="1" ht="90" customHeight="1" x14ac:dyDescent="0.25">
      <c r="A97" s="8"/>
      <c r="B97" s="18" t="s">
        <v>98</v>
      </c>
      <c r="C97" s="18" t="s">
        <v>207</v>
      </c>
      <c r="D97" s="18" t="s">
        <v>233</v>
      </c>
      <c r="E97" s="18" t="s">
        <v>285</v>
      </c>
      <c r="F97" s="18" t="s">
        <v>308</v>
      </c>
      <c r="G97" s="19" t="s">
        <v>351</v>
      </c>
      <c r="H97" s="19" t="s">
        <v>359</v>
      </c>
      <c r="I97" s="18" t="s">
        <v>499</v>
      </c>
      <c r="J97" s="18" t="s">
        <v>495</v>
      </c>
      <c r="K97" s="18" t="s">
        <v>388</v>
      </c>
      <c r="L97" s="18" t="s">
        <v>416</v>
      </c>
      <c r="M97" s="20">
        <v>17</v>
      </c>
      <c r="N97" s="21">
        <v>1032</v>
      </c>
      <c r="O97" s="21">
        <f t="shared" si="2"/>
        <v>17544</v>
      </c>
      <c r="P97" s="22" t="s">
        <v>429</v>
      </c>
      <c r="Q97" s="23" t="s">
        <v>447</v>
      </c>
      <c r="R97" s="22" t="s">
        <v>454</v>
      </c>
      <c r="S97" s="22" t="s">
        <v>468</v>
      </c>
    </row>
    <row r="98" spans="1:19" s="4" customFormat="1" ht="90" customHeight="1" x14ac:dyDescent="0.25">
      <c r="A98" s="8"/>
      <c r="B98" s="18" t="s">
        <v>99</v>
      </c>
      <c r="C98" s="18" t="s">
        <v>207</v>
      </c>
      <c r="D98" s="18" t="s">
        <v>233</v>
      </c>
      <c r="E98" s="18" t="s">
        <v>285</v>
      </c>
      <c r="F98" s="18" t="s">
        <v>308</v>
      </c>
      <c r="G98" s="19" t="s">
        <v>351</v>
      </c>
      <c r="H98" s="19" t="s">
        <v>359</v>
      </c>
      <c r="I98" s="18" t="s">
        <v>499</v>
      </c>
      <c r="J98" s="18" t="s">
        <v>495</v>
      </c>
      <c r="K98" s="18" t="s">
        <v>388</v>
      </c>
      <c r="L98" s="18" t="s">
        <v>418</v>
      </c>
      <c r="M98" s="20">
        <v>9</v>
      </c>
      <c r="N98" s="21">
        <v>1032</v>
      </c>
      <c r="O98" s="21">
        <f t="shared" si="2"/>
        <v>9288</v>
      </c>
      <c r="P98" s="22" t="s">
        <v>429</v>
      </c>
      <c r="Q98" s="23" t="s">
        <v>447</v>
      </c>
      <c r="R98" s="22" t="s">
        <v>454</v>
      </c>
      <c r="S98" s="22" t="s">
        <v>468</v>
      </c>
    </row>
    <row r="99" spans="1:19" s="4" customFormat="1" ht="90" customHeight="1" x14ac:dyDescent="0.25">
      <c r="A99" s="8"/>
      <c r="B99" s="18" t="s">
        <v>100</v>
      </c>
      <c r="C99" s="18" t="s">
        <v>207</v>
      </c>
      <c r="D99" s="18" t="s">
        <v>234</v>
      </c>
      <c r="E99" s="18" t="s">
        <v>286</v>
      </c>
      <c r="F99" s="18" t="s">
        <v>320</v>
      </c>
      <c r="G99" s="19" t="s">
        <v>334</v>
      </c>
      <c r="H99" s="19" t="s">
        <v>360</v>
      </c>
      <c r="I99" s="18" t="s">
        <v>499</v>
      </c>
      <c r="J99" s="18" t="s">
        <v>495</v>
      </c>
      <c r="K99" s="18" t="s">
        <v>388</v>
      </c>
      <c r="L99" s="18" t="s">
        <v>408</v>
      </c>
      <c r="M99" s="20">
        <v>5</v>
      </c>
      <c r="N99" s="21">
        <v>1770</v>
      </c>
      <c r="O99" s="21">
        <f t="shared" si="2"/>
        <v>8850</v>
      </c>
      <c r="P99" s="22" t="s">
        <v>429</v>
      </c>
      <c r="Q99" s="23" t="s">
        <v>447</v>
      </c>
      <c r="R99" s="22" t="s">
        <v>454</v>
      </c>
      <c r="S99" s="22" t="s">
        <v>468</v>
      </c>
    </row>
    <row r="100" spans="1:19" s="4" customFormat="1" ht="90" customHeight="1" x14ac:dyDescent="0.25">
      <c r="A100" s="8"/>
      <c r="B100" s="18" t="s">
        <v>101</v>
      </c>
      <c r="C100" s="18" t="s">
        <v>207</v>
      </c>
      <c r="D100" s="18" t="s">
        <v>234</v>
      </c>
      <c r="E100" s="18" t="s">
        <v>286</v>
      </c>
      <c r="F100" s="18" t="s">
        <v>320</v>
      </c>
      <c r="G100" s="19" t="s">
        <v>334</v>
      </c>
      <c r="H100" s="19" t="s">
        <v>360</v>
      </c>
      <c r="I100" s="18" t="s">
        <v>499</v>
      </c>
      <c r="J100" s="18" t="s">
        <v>495</v>
      </c>
      <c r="K100" s="18" t="s">
        <v>388</v>
      </c>
      <c r="L100" s="18" t="s">
        <v>407</v>
      </c>
      <c r="M100" s="20">
        <v>10</v>
      </c>
      <c r="N100" s="21">
        <v>1770</v>
      </c>
      <c r="O100" s="21">
        <f t="shared" si="2"/>
        <v>17700</v>
      </c>
      <c r="P100" s="22" t="s">
        <v>429</v>
      </c>
      <c r="Q100" s="23" t="s">
        <v>447</v>
      </c>
      <c r="R100" s="22" t="s">
        <v>454</v>
      </c>
      <c r="S100" s="22" t="s">
        <v>468</v>
      </c>
    </row>
    <row r="101" spans="1:19" s="4" customFormat="1" ht="90" customHeight="1" x14ac:dyDescent="0.25">
      <c r="A101" s="8"/>
      <c r="B101" s="18" t="s">
        <v>102</v>
      </c>
      <c r="C101" s="18" t="s">
        <v>207</v>
      </c>
      <c r="D101" s="18" t="s">
        <v>234</v>
      </c>
      <c r="E101" s="18" t="s">
        <v>286</v>
      </c>
      <c r="F101" s="18" t="s">
        <v>320</v>
      </c>
      <c r="G101" s="19" t="s">
        <v>334</v>
      </c>
      <c r="H101" s="19" t="s">
        <v>360</v>
      </c>
      <c r="I101" s="18" t="s">
        <v>499</v>
      </c>
      <c r="J101" s="18" t="s">
        <v>495</v>
      </c>
      <c r="K101" s="18" t="s">
        <v>388</v>
      </c>
      <c r="L101" s="18" t="s">
        <v>410</v>
      </c>
      <c r="M101" s="20">
        <v>9</v>
      </c>
      <c r="N101" s="21">
        <v>1770</v>
      </c>
      <c r="O101" s="21">
        <f t="shared" si="2"/>
        <v>15930</v>
      </c>
      <c r="P101" s="22" t="s">
        <v>429</v>
      </c>
      <c r="Q101" s="23" t="s">
        <v>447</v>
      </c>
      <c r="R101" s="22" t="s">
        <v>454</v>
      </c>
      <c r="S101" s="22" t="s">
        <v>468</v>
      </c>
    </row>
    <row r="102" spans="1:19" s="4" customFormat="1" ht="90" customHeight="1" x14ac:dyDescent="0.25">
      <c r="A102" s="8"/>
      <c r="B102" s="18" t="s">
        <v>103</v>
      </c>
      <c r="C102" s="18" t="s">
        <v>207</v>
      </c>
      <c r="D102" s="18" t="s">
        <v>234</v>
      </c>
      <c r="E102" s="18" t="s">
        <v>286</v>
      </c>
      <c r="F102" s="18" t="s">
        <v>320</v>
      </c>
      <c r="G102" s="19" t="s">
        <v>334</v>
      </c>
      <c r="H102" s="19" t="s">
        <v>360</v>
      </c>
      <c r="I102" s="18" t="s">
        <v>499</v>
      </c>
      <c r="J102" s="18" t="s">
        <v>495</v>
      </c>
      <c r="K102" s="18" t="s">
        <v>388</v>
      </c>
      <c r="L102" s="18" t="s">
        <v>411</v>
      </c>
      <c r="M102" s="20">
        <v>6</v>
      </c>
      <c r="N102" s="21">
        <v>1770</v>
      </c>
      <c r="O102" s="21">
        <f t="shared" si="2"/>
        <v>10620</v>
      </c>
      <c r="P102" s="22" t="s">
        <v>429</v>
      </c>
      <c r="Q102" s="23" t="s">
        <v>447</v>
      </c>
      <c r="R102" s="22" t="s">
        <v>454</v>
      </c>
      <c r="S102" s="22" t="s">
        <v>468</v>
      </c>
    </row>
    <row r="103" spans="1:19" s="4" customFormat="1" ht="90" customHeight="1" x14ac:dyDescent="0.25">
      <c r="A103" s="8"/>
      <c r="B103" s="18" t="s">
        <v>104</v>
      </c>
      <c r="C103" s="18" t="s">
        <v>207</v>
      </c>
      <c r="D103" s="18" t="s">
        <v>234</v>
      </c>
      <c r="E103" s="18" t="s">
        <v>286</v>
      </c>
      <c r="F103" s="18" t="s">
        <v>320</v>
      </c>
      <c r="G103" s="19" t="s">
        <v>334</v>
      </c>
      <c r="H103" s="19" t="s">
        <v>360</v>
      </c>
      <c r="I103" s="18" t="s">
        <v>499</v>
      </c>
      <c r="J103" s="18" t="s">
        <v>495</v>
      </c>
      <c r="K103" s="18" t="s">
        <v>388</v>
      </c>
      <c r="L103" s="18" t="s">
        <v>417</v>
      </c>
      <c r="M103" s="20">
        <v>2</v>
      </c>
      <c r="N103" s="21">
        <v>1770</v>
      </c>
      <c r="O103" s="21">
        <f t="shared" si="2"/>
        <v>3540</v>
      </c>
      <c r="P103" s="22" t="s">
        <v>429</v>
      </c>
      <c r="Q103" s="23" t="s">
        <v>447</v>
      </c>
      <c r="R103" s="22" t="s">
        <v>454</v>
      </c>
      <c r="S103" s="22" t="s">
        <v>468</v>
      </c>
    </row>
    <row r="104" spans="1:19" s="4" customFormat="1" ht="90" customHeight="1" x14ac:dyDescent="0.25">
      <c r="A104" s="8"/>
      <c r="B104" s="18" t="s">
        <v>105</v>
      </c>
      <c r="C104" s="18" t="s">
        <v>207</v>
      </c>
      <c r="D104" s="18" t="s">
        <v>234</v>
      </c>
      <c r="E104" s="18" t="s">
        <v>286</v>
      </c>
      <c r="F104" s="18" t="s">
        <v>320</v>
      </c>
      <c r="G104" s="19" t="s">
        <v>334</v>
      </c>
      <c r="H104" s="19" t="s">
        <v>360</v>
      </c>
      <c r="I104" s="18" t="s">
        <v>499</v>
      </c>
      <c r="J104" s="18" t="s">
        <v>495</v>
      </c>
      <c r="K104" s="18" t="s">
        <v>388</v>
      </c>
      <c r="L104" s="18" t="s">
        <v>413</v>
      </c>
      <c r="M104" s="20">
        <v>2</v>
      </c>
      <c r="N104" s="21">
        <v>1770</v>
      </c>
      <c r="O104" s="21">
        <f t="shared" si="2"/>
        <v>3540</v>
      </c>
      <c r="P104" s="22" t="s">
        <v>429</v>
      </c>
      <c r="Q104" s="23" t="s">
        <v>447</v>
      </c>
      <c r="R104" s="22" t="s">
        <v>454</v>
      </c>
      <c r="S104" s="22" t="s">
        <v>468</v>
      </c>
    </row>
    <row r="105" spans="1:19" s="4" customFormat="1" ht="90" customHeight="1" x14ac:dyDescent="0.25">
      <c r="A105" s="8"/>
      <c r="B105" s="18" t="s">
        <v>106</v>
      </c>
      <c r="C105" s="18" t="s">
        <v>207</v>
      </c>
      <c r="D105" s="18" t="s">
        <v>235</v>
      </c>
      <c r="E105" s="18" t="s">
        <v>287</v>
      </c>
      <c r="F105" s="18" t="s">
        <v>307</v>
      </c>
      <c r="G105" s="19" t="s">
        <v>344</v>
      </c>
      <c r="H105" s="19" t="s">
        <v>368</v>
      </c>
      <c r="I105" s="18" t="s">
        <v>499</v>
      </c>
      <c r="J105" s="18" t="s">
        <v>495</v>
      </c>
      <c r="K105" s="18" t="s">
        <v>389</v>
      </c>
      <c r="L105" s="18" t="s">
        <v>408</v>
      </c>
      <c r="M105" s="20">
        <v>1</v>
      </c>
      <c r="N105" s="21">
        <v>1548</v>
      </c>
      <c r="O105" s="21">
        <f t="shared" si="2"/>
        <v>1548</v>
      </c>
      <c r="P105" s="22" t="s">
        <v>429</v>
      </c>
      <c r="Q105" s="23" t="s">
        <v>442</v>
      </c>
      <c r="R105" s="22" t="s">
        <v>453</v>
      </c>
      <c r="S105" s="22" t="s">
        <v>472</v>
      </c>
    </row>
    <row r="106" spans="1:19" s="4" customFormat="1" ht="90" customHeight="1" x14ac:dyDescent="0.25">
      <c r="A106" s="8"/>
      <c r="B106" s="18" t="s">
        <v>107</v>
      </c>
      <c r="C106" s="18" t="s">
        <v>207</v>
      </c>
      <c r="D106" s="18" t="s">
        <v>235</v>
      </c>
      <c r="E106" s="18" t="s">
        <v>287</v>
      </c>
      <c r="F106" s="18" t="s">
        <v>307</v>
      </c>
      <c r="G106" s="19" t="s">
        <v>344</v>
      </c>
      <c r="H106" s="19" t="s">
        <v>368</v>
      </c>
      <c r="I106" s="18" t="s">
        <v>499</v>
      </c>
      <c r="J106" s="18" t="s">
        <v>495</v>
      </c>
      <c r="K106" s="18" t="s">
        <v>389</v>
      </c>
      <c r="L106" s="18" t="s">
        <v>407</v>
      </c>
      <c r="M106" s="20">
        <v>2</v>
      </c>
      <c r="N106" s="21">
        <v>1548</v>
      </c>
      <c r="O106" s="21">
        <f t="shared" si="2"/>
        <v>3096</v>
      </c>
      <c r="P106" s="22" t="s">
        <v>429</v>
      </c>
      <c r="Q106" s="23" t="s">
        <v>442</v>
      </c>
      <c r="R106" s="22" t="s">
        <v>453</v>
      </c>
      <c r="S106" s="22" t="s">
        <v>472</v>
      </c>
    </row>
    <row r="107" spans="1:19" s="4" customFormat="1" ht="90" customHeight="1" x14ac:dyDescent="0.25">
      <c r="A107" s="8"/>
      <c r="B107" s="18" t="s">
        <v>108</v>
      </c>
      <c r="C107" s="18" t="s">
        <v>207</v>
      </c>
      <c r="D107" s="18" t="s">
        <v>235</v>
      </c>
      <c r="E107" s="18" t="s">
        <v>287</v>
      </c>
      <c r="F107" s="18" t="s">
        <v>307</v>
      </c>
      <c r="G107" s="19" t="s">
        <v>344</v>
      </c>
      <c r="H107" s="19" t="s">
        <v>368</v>
      </c>
      <c r="I107" s="18" t="s">
        <v>499</v>
      </c>
      <c r="J107" s="18" t="s">
        <v>495</v>
      </c>
      <c r="K107" s="18" t="s">
        <v>389</v>
      </c>
      <c r="L107" s="18" t="s">
        <v>410</v>
      </c>
      <c r="M107" s="20">
        <v>1</v>
      </c>
      <c r="N107" s="21">
        <v>1548</v>
      </c>
      <c r="O107" s="21">
        <f t="shared" si="2"/>
        <v>1548</v>
      </c>
      <c r="P107" s="22" t="s">
        <v>429</v>
      </c>
      <c r="Q107" s="23" t="s">
        <v>442</v>
      </c>
      <c r="R107" s="22" t="s">
        <v>453</v>
      </c>
      <c r="S107" s="22" t="s">
        <v>472</v>
      </c>
    </row>
    <row r="108" spans="1:19" s="4" customFormat="1" ht="90" customHeight="1" x14ac:dyDescent="0.25">
      <c r="A108" s="8"/>
      <c r="B108" s="18" t="s">
        <v>109</v>
      </c>
      <c r="C108" s="18" t="s">
        <v>207</v>
      </c>
      <c r="D108" s="18" t="s">
        <v>235</v>
      </c>
      <c r="E108" s="18" t="s">
        <v>287</v>
      </c>
      <c r="F108" s="18" t="s">
        <v>307</v>
      </c>
      <c r="G108" s="19" t="s">
        <v>344</v>
      </c>
      <c r="H108" s="19" t="s">
        <v>368</v>
      </c>
      <c r="I108" s="18" t="s">
        <v>499</v>
      </c>
      <c r="J108" s="18" t="s">
        <v>495</v>
      </c>
      <c r="K108" s="18" t="s">
        <v>389</v>
      </c>
      <c r="L108" s="18" t="s">
        <v>411</v>
      </c>
      <c r="M108" s="20">
        <v>4</v>
      </c>
      <c r="N108" s="21">
        <v>1548</v>
      </c>
      <c r="O108" s="21">
        <f t="shared" si="2"/>
        <v>6192</v>
      </c>
      <c r="P108" s="22" t="s">
        <v>429</v>
      </c>
      <c r="Q108" s="23" t="s">
        <v>442</v>
      </c>
      <c r="R108" s="22" t="s">
        <v>453</v>
      </c>
      <c r="S108" s="22" t="s">
        <v>472</v>
      </c>
    </row>
    <row r="109" spans="1:19" s="4" customFormat="1" ht="90" customHeight="1" x14ac:dyDescent="0.25">
      <c r="A109" s="8"/>
      <c r="B109" s="18" t="s">
        <v>110</v>
      </c>
      <c r="C109" s="18" t="s">
        <v>207</v>
      </c>
      <c r="D109" s="18" t="s">
        <v>235</v>
      </c>
      <c r="E109" s="18" t="s">
        <v>287</v>
      </c>
      <c r="F109" s="18" t="s">
        <v>307</v>
      </c>
      <c r="G109" s="19" t="s">
        <v>344</v>
      </c>
      <c r="H109" s="19" t="s">
        <v>368</v>
      </c>
      <c r="I109" s="18" t="s">
        <v>499</v>
      </c>
      <c r="J109" s="18" t="s">
        <v>495</v>
      </c>
      <c r="K109" s="18" t="s">
        <v>389</v>
      </c>
      <c r="L109" s="18" t="s">
        <v>417</v>
      </c>
      <c r="M109" s="20">
        <v>3</v>
      </c>
      <c r="N109" s="21">
        <v>1548</v>
      </c>
      <c r="O109" s="21">
        <f t="shared" si="2"/>
        <v>4644</v>
      </c>
      <c r="P109" s="22" t="s">
        <v>429</v>
      </c>
      <c r="Q109" s="23" t="s">
        <v>442</v>
      </c>
      <c r="R109" s="22" t="s">
        <v>453</v>
      </c>
      <c r="S109" s="22" t="s">
        <v>472</v>
      </c>
    </row>
    <row r="110" spans="1:19" s="4" customFormat="1" ht="90" customHeight="1" x14ac:dyDescent="0.25">
      <c r="A110" s="8"/>
      <c r="B110" s="18" t="s">
        <v>111</v>
      </c>
      <c r="C110" s="18" t="s">
        <v>207</v>
      </c>
      <c r="D110" s="18" t="s">
        <v>236</v>
      </c>
      <c r="E110" s="18" t="s">
        <v>286</v>
      </c>
      <c r="F110" s="18" t="s">
        <v>320</v>
      </c>
      <c r="G110" s="19" t="s">
        <v>334</v>
      </c>
      <c r="H110" s="19" t="s">
        <v>361</v>
      </c>
      <c r="I110" s="18" t="s">
        <v>499</v>
      </c>
      <c r="J110" s="18" t="s">
        <v>495</v>
      </c>
      <c r="K110" s="18" t="s">
        <v>394</v>
      </c>
      <c r="L110" s="18" t="s">
        <v>415</v>
      </c>
      <c r="M110" s="20">
        <v>7</v>
      </c>
      <c r="N110" s="21">
        <v>588</v>
      </c>
      <c r="O110" s="21">
        <f t="shared" si="2"/>
        <v>4116</v>
      </c>
      <c r="P110" s="22" t="s">
        <v>429</v>
      </c>
      <c r="Q110" s="23" t="s">
        <v>447</v>
      </c>
      <c r="R110" s="22" t="s">
        <v>454</v>
      </c>
      <c r="S110" s="22" t="s">
        <v>477</v>
      </c>
    </row>
    <row r="111" spans="1:19" s="4" customFormat="1" ht="90" customHeight="1" x14ac:dyDescent="0.25">
      <c r="A111" s="8"/>
      <c r="B111" s="18" t="s">
        <v>112</v>
      </c>
      <c r="C111" s="18" t="s">
        <v>207</v>
      </c>
      <c r="D111" s="18" t="s">
        <v>236</v>
      </c>
      <c r="E111" s="18" t="s">
        <v>286</v>
      </c>
      <c r="F111" s="18" t="s">
        <v>320</v>
      </c>
      <c r="G111" s="19" t="s">
        <v>334</v>
      </c>
      <c r="H111" s="19" t="s">
        <v>361</v>
      </c>
      <c r="I111" s="18" t="s">
        <v>499</v>
      </c>
      <c r="J111" s="18" t="s">
        <v>495</v>
      </c>
      <c r="K111" s="18" t="s">
        <v>394</v>
      </c>
      <c r="L111" s="18" t="s">
        <v>416</v>
      </c>
      <c r="M111" s="20">
        <v>6</v>
      </c>
      <c r="N111" s="21">
        <v>588</v>
      </c>
      <c r="O111" s="21">
        <f t="shared" si="2"/>
        <v>3528</v>
      </c>
      <c r="P111" s="22" t="s">
        <v>429</v>
      </c>
      <c r="Q111" s="23" t="s">
        <v>447</v>
      </c>
      <c r="R111" s="22" t="s">
        <v>454</v>
      </c>
      <c r="S111" s="22" t="s">
        <v>477</v>
      </c>
    </row>
    <row r="112" spans="1:19" s="4" customFormat="1" ht="90" customHeight="1" x14ac:dyDescent="0.25">
      <c r="A112" s="8"/>
      <c r="B112" s="18" t="s">
        <v>113</v>
      </c>
      <c r="C112" s="18" t="s">
        <v>207</v>
      </c>
      <c r="D112" s="18" t="s">
        <v>236</v>
      </c>
      <c r="E112" s="18" t="s">
        <v>286</v>
      </c>
      <c r="F112" s="18" t="s">
        <v>320</v>
      </c>
      <c r="G112" s="19" t="s">
        <v>334</v>
      </c>
      <c r="H112" s="19" t="s">
        <v>361</v>
      </c>
      <c r="I112" s="18" t="s">
        <v>499</v>
      </c>
      <c r="J112" s="18" t="s">
        <v>495</v>
      </c>
      <c r="K112" s="18" t="s">
        <v>394</v>
      </c>
      <c r="L112" s="18" t="s">
        <v>418</v>
      </c>
      <c r="M112" s="20">
        <v>2</v>
      </c>
      <c r="N112" s="21">
        <v>588</v>
      </c>
      <c r="O112" s="21">
        <f t="shared" si="2"/>
        <v>1176</v>
      </c>
      <c r="P112" s="22" t="s">
        <v>429</v>
      </c>
      <c r="Q112" s="23" t="s">
        <v>447</v>
      </c>
      <c r="R112" s="22" t="s">
        <v>454</v>
      </c>
      <c r="S112" s="22" t="s">
        <v>477</v>
      </c>
    </row>
    <row r="113" spans="1:19" s="4" customFormat="1" ht="90" customHeight="1" x14ac:dyDescent="0.25">
      <c r="A113" s="8"/>
      <c r="B113" s="18" t="s">
        <v>114</v>
      </c>
      <c r="C113" s="18" t="s">
        <v>207</v>
      </c>
      <c r="D113" s="18" t="s">
        <v>237</v>
      </c>
      <c r="E113" s="18" t="s">
        <v>285</v>
      </c>
      <c r="F113" s="18" t="s">
        <v>308</v>
      </c>
      <c r="G113" s="19" t="s">
        <v>351</v>
      </c>
      <c r="H113" s="19" t="s">
        <v>361</v>
      </c>
      <c r="I113" s="18" t="s">
        <v>499</v>
      </c>
      <c r="J113" s="18" t="s">
        <v>495</v>
      </c>
      <c r="K113" s="18" t="s">
        <v>394</v>
      </c>
      <c r="L113" s="18" t="s">
        <v>415</v>
      </c>
      <c r="M113" s="20">
        <v>7</v>
      </c>
      <c r="N113" s="21">
        <v>588</v>
      </c>
      <c r="O113" s="21">
        <f t="shared" si="2"/>
        <v>4116</v>
      </c>
      <c r="P113" s="22" t="s">
        <v>429</v>
      </c>
      <c r="Q113" s="23" t="s">
        <v>447</v>
      </c>
      <c r="R113" s="22" t="s">
        <v>454</v>
      </c>
      <c r="S113" s="22" t="s">
        <v>477</v>
      </c>
    </row>
    <row r="114" spans="1:19" s="4" customFormat="1" ht="90" customHeight="1" x14ac:dyDescent="0.25">
      <c r="A114" s="8"/>
      <c r="B114" s="18" t="s">
        <v>115</v>
      </c>
      <c r="C114" s="18" t="s">
        <v>207</v>
      </c>
      <c r="D114" s="18" t="s">
        <v>237</v>
      </c>
      <c r="E114" s="18" t="s">
        <v>285</v>
      </c>
      <c r="F114" s="18" t="s">
        <v>308</v>
      </c>
      <c r="G114" s="19" t="s">
        <v>351</v>
      </c>
      <c r="H114" s="19" t="s">
        <v>361</v>
      </c>
      <c r="I114" s="18" t="s">
        <v>499</v>
      </c>
      <c r="J114" s="18" t="s">
        <v>495</v>
      </c>
      <c r="K114" s="18" t="s">
        <v>394</v>
      </c>
      <c r="L114" s="18" t="s">
        <v>416</v>
      </c>
      <c r="M114" s="20">
        <v>8</v>
      </c>
      <c r="N114" s="21">
        <v>588</v>
      </c>
      <c r="O114" s="21">
        <f t="shared" si="2"/>
        <v>4704</v>
      </c>
      <c r="P114" s="22" t="s">
        <v>429</v>
      </c>
      <c r="Q114" s="23" t="s">
        <v>447</v>
      </c>
      <c r="R114" s="22" t="s">
        <v>454</v>
      </c>
      <c r="S114" s="22" t="s">
        <v>477</v>
      </c>
    </row>
    <row r="115" spans="1:19" s="4" customFormat="1" ht="90" customHeight="1" x14ac:dyDescent="0.25">
      <c r="A115" s="8"/>
      <c r="B115" s="18" t="s">
        <v>116</v>
      </c>
      <c r="C115" s="18" t="s">
        <v>207</v>
      </c>
      <c r="D115" s="18" t="s">
        <v>237</v>
      </c>
      <c r="E115" s="18" t="s">
        <v>285</v>
      </c>
      <c r="F115" s="18" t="s">
        <v>308</v>
      </c>
      <c r="G115" s="19" t="s">
        <v>351</v>
      </c>
      <c r="H115" s="19" t="s">
        <v>361</v>
      </c>
      <c r="I115" s="18" t="s">
        <v>499</v>
      </c>
      <c r="J115" s="18" t="s">
        <v>495</v>
      </c>
      <c r="K115" s="18" t="s">
        <v>394</v>
      </c>
      <c r="L115" s="18" t="s">
        <v>418</v>
      </c>
      <c r="M115" s="20">
        <v>2</v>
      </c>
      <c r="N115" s="21">
        <v>588</v>
      </c>
      <c r="O115" s="21">
        <f t="shared" si="2"/>
        <v>1176</v>
      </c>
      <c r="P115" s="22" t="s">
        <v>429</v>
      </c>
      <c r="Q115" s="23" t="s">
        <v>447</v>
      </c>
      <c r="R115" s="22" t="s">
        <v>454</v>
      </c>
      <c r="S115" s="22" t="s">
        <v>477</v>
      </c>
    </row>
    <row r="116" spans="1:19" s="4" customFormat="1" ht="90" customHeight="1" x14ac:dyDescent="0.25">
      <c r="A116" s="8"/>
      <c r="B116" s="18" t="s">
        <v>117</v>
      </c>
      <c r="C116" s="18" t="s">
        <v>207</v>
      </c>
      <c r="D116" s="18" t="s">
        <v>238</v>
      </c>
      <c r="E116" s="18" t="s">
        <v>288</v>
      </c>
      <c r="F116" s="18" t="s">
        <v>324</v>
      </c>
      <c r="G116" s="19" t="s">
        <v>352</v>
      </c>
      <c r="H116" s="19" t="s">
        <v>359</v>
      </c>
      <c r="I116" s="18" t="s">
        <v>499</v>
      </c>
      <c r="J116" s="18" t="s">
        <v>495</v>
      </c>
      <c r="K116" s="18" t="s">
        <v>388</v>
      </c>
      <c r="L116" s="18" t="s">
        <v>415</v>
      </c>
      <c r="M116" s="20">
        <v>4</v>
      </c>
      <c r="N116" s="21">
        <v>1440</v>
      </c>
      <c r="O116" s="21">
        <f t="shared" si="2"/>
        <v>5760</v>
      </c>
      <c r="P116" s="22" t="s">
        <v>429</v>
      </c>
      <c r="Q116" s="23" t="s">
        <v>436</v>
      </c>
      <c r="R116" s="22" t="s">
        <v>454</v>
      </c>
      <c r="S116" s="22" t="s">
        <v>478</v>
      </c>
    </row>
    <row r="117" spans="1:19" s="4" customFormat="1" ht="90" customHeight="1" x14ac:dyDescent="0.25">
      <c r="A117" s="8"/>
      <c r="B117" s="18" t="s">
        <v>118</v>
      </c>
      <c r="C117" s="18" t="s">
        <v>207</v>
      </c>
      <c r="D117" s="18" t="s">
        <v>238</v>
      </c>
      <c r="E117" s="18" t="s">
        <v>288</v>
      </c>
      <c r="F117" s="18" t="s">
        <v>324</v>
      </c>
      <c r="G117" s="19" t="s">
        <v>352</v>
      </c>
      <c r="H117" s="19" t="s">
        <v>359</v>
      </c>
      <c r="I117" s="18" t="s">
        <v>499</v>
      </c>
      <c r="J117" s="18" t="s">
        <v>495</v>
      </c>
      <c r="K117" s="18" t="s">
        <v>388</v>
      </c>
      <c r="L117" s="18" t="s">
        <v>416</v>
      </c>
      <c r="M117" s="20">
        <v>4</v>
      </c>
      <c r="N117" s="21">
        <v>1440</v>
      </c>
      <c r="O117" s="21">
        <f t="shared" si="2"/>
        <v>5760</v>
      </c>
      <c r="P117" s="22" t="s">
        <v>429</v>
      </c>
      <c r="Q117" s="23" t="s">
        <v>436</v>
      </c>
      <c r="R117" s="22" t="s">
        <v>454</v>
      </c>
      <c r="S117" s="22" t="s">
        <v>478</v>
      </c>
    </row>
    <row r="118" spans="1:19" s="4" customFormat="1" ht="90" customHeight="1" x14ac:dyDescent="0.25">
      <c r="A118" s="8"/>
      <c r="B118" s="18" t="s">
        <v>119</v>
      </c>
      <c r="C118" s="18" t="s">
        <v>207</v>
      </c>
      <c r="D118" s="18" t="s">
        <v>239</v>
      </c>
      <c r="E118" s="18" t="s">
        <v>289</v>
      </c>
      <c r="F118" s="18" t="s">
        <v>325</v>
      </c>
      <c r="G118" s="19" t="s">
        <v>353</v>
      </c>
      <c r="H118" s="19" t="s">
        <v>379</v>
      </c>
      <c r="I118" s="18" t="s">
        <v>499</v>
      </c>
      <c r="J118" s="18" t="s">
        <v>495</v>
      </c>
      <c r="K118" s="18" t="s">
        <v>398</v>
      </c>
      <c r="L118" s="18" t="s">
        <v>419</v>
      </c>
      <c r="M118" s="20">
        <v>1</v>
      </c>
      <c r="N118" s="21">
        <v>1176</v>
      </c>
      <c r="O118" s="21">
        <f t="shared" si="2"/>
        <v>1176</v>
      </c>
      <c r="P118" s="22" t="s">
        <v>429</v>
      </c>
      <c r="Q118" s="23" t="s">
        <v>448</v>
      </c>
      <c r="R118" s="22" t="s">
        <v>454</v>
      </c>
      <c r="S118" s="22" t="s">
        <v>463</v>
      </c>
    </row>
    <row r="119" spans="1:19" s="4" customFormat="1" ht="90" customHeight="1" x14ac:dyDescent="0.25">
      <c r="A119" s="8"/>
      <c r="B119" s="18" t="s">
        <v>120</v>
      </c>
      <c r="C119" s="18" t="s">
        <v>207</v>
      </c>
      <c r="D119" s="18" t="s">
        <v>239</v>
      </c>
      <c r="E119" s="18" t="s">
        <v>289</v>
      </c>
      <c r="F119" s="18" t="s">
        <v>325</v>
      </c>
      <c r="G119" s="19" t="s">
        <v>353</v>
      </c>
      <c r="H119" s="19" t="s">
        <v>379</v>
      </c>
      <c r="I119" s="18" t="s">
        <v>499</v>
      </c>
      <c r="J119" s="18" t="s">
        <v>495</v>
      </c>
      <c r="K119" s="18" t="s">
        <v>398</v>
      </c>
      <c r="L119" s="18" t="s">
        <v>415</v>
      </c>
      <c r="M119" s="20">
        <v>12</v>
      </c>
      <c r="N119" s="21">
        <v>1176</v>
      </c>
      <c r="O119" s="21">
        <f t="shared" si="2"/>
        <v>14112</v>
      </c>
      <c r="P119" s="22" t="s">
        <v>429</v>
      </c>
      <c r="Q119" s="23" t="s">
        <v>448</v>
      </c>
      <c r="R119" s="22" t="s">
        <v>454</v>
      </c>
      <c r="S119" s="22" t="s">
        <v>463</v>
      </c>
    </row>
    <row r="120" spans="1:19" s="4" customFormat="1" ht="90" customHeight="1" x14ac:dyDescent="0.25">
      <c r="A120" s="8"/>
      <c r="B120" s="18" t="s">
        <v>121</v>
      </c>
      <c r="C120" s="18" t="s">
        <v>207</v>
      </c>
      <c r="D120" s="18" t="s">
        <v>239</v>
      </c>
      <c r="E120" s="18" t="s">
        <v>289</v>
      </c>
      <c r="F120" s="18" t="s">
        <v>325</v>
      </c>
      <c r="G120" s="19" t="s">
        <v>353</v>
      </c>
      <c r="H120" s="19" t="s">
        <v>379</v>
      </c>
      <c r="I120" s="18" t="s">
        <v>499</v>
      </c>
      <c r="J120" s="18" t="s">
        <v>495</v>
      </c>
      <c r="K120" s="18" t="s">
        <v>398</v>
      </c>
      <c r="L120" s="18" t="s">
        <v>416</v>
      </c>
      <c r="M120" s="20">
        <v>6</v>
      </c>
      <c r="N120" s="21">
        <v>1176</v>
      </c>
      <c r="O120" s="21">
        <f t="shared" si="2"/>
        <v>7056</v>
      </c>
      <c r="P120" s="22" t="s">
        <v>429</v>
      </c>
      <c r="Q120" s="23" t="s">
        <v>448</v>
      </c>
      <c r="R120" s="22" t="s">
        <v>454</v>
      </c>
      <c r="S120" s="22" t="s">
        <v>463</v>
      </c>
    </row>
    <row r="121" spans="1:19" s="4" customFormat="1" ht="90" customHeight="1" x14ac:dyDescent="0.25">
      <c r="A121" s="8"/>
      <c r="B121" s="18" t="s">
        <v>122</v>
      </c>
      <c r="C121" s="18" t="s">
        <v>207</v>
      </c>
      <c r="D121" s="18" t="s">
        <v>239</v>
      </c>
      <c r="E121" s="18" t="s">
        <v>289</v>
      </c>
      <c r="F121" s="18" t="s">
        <v>325</v>
      </c>
      <c r="G121" s="19" t="s">
        <v>353</v>
      </c>
      <c r="H121" s="19" t="s">
        <v>379</v>
      </c>
      <c r="I121" s="18" t="s">
        <v>499</v>
      </c>
      <c r="J121" s="18" t="s">
        <v>495</v>
      </c>
      <c r="K121" s="18" t="s">
        <v>398</v>
      </c>
      <c r="L121" s="18" t="s">
        <v>418</v>
      </c>
      <c r="M121" s="20">
        <v>3</v>
      </c>
      <c r="N121" s="21">
        <v>1176</v>
      </c>
      <c r="O121" s="21">
        <f t="shared" si="2"/>
        <v>3528</v>
      </c>
      <c r="P121" s="22" t="s">
        <v>429</v>
      </c>
      <c r="Q121" s="23" t="s">
        <v>448</v>
      </c>
      <c r="R121" s="22" t="s">
        <v>454</v>
      </c>
      <c r="S121" s="22" t="s">
        <v>463</v>
      </c>
    </row>
    <row r="122" spans="1:19" s="4" customFormat="1" ht="90" customHeight="1" x14ac:dyDescent="0.25">
      <c r="A122" s="8"/>
      <c r="B122" s="18" t="s">
        <v>123</v>
      </c>
      <c r="C122" s="18" t="s">
        <v>207</v>
      </c>
      <c r="D122" s="18" t="s">
        <v>239</v>
      </c>
      <c r="E122" s="18" t="s">
        <v>289</v>
      </c>
      <c r="F122" s="18" t="s">
        <v>325</v>
      </c>
      <c r="G122" s="19" t="s">
        <v>353</v>
      </c>
      <c r="H122" s="19" t="s">
        <v>379</v>
      </c>
      <c r="I122" s="18" t="s">
        <v>499</v>
      </c>
      <c r="J122" s="18" t="s">
        <v>495</v>
      </c>
      <c r="K122" s="18" t="s">
        <v>398</v>
      </c>
      <c r="L122" s="18" t="s">
        <v>420</v>
      </c>
      <c r="M122" s="20">
        <v>2</v>
      </c>
      <c r="N122" s="21">
        <v>1176</v>
      </c>
      <c r="O122" s="21">
        <f t="shared" si="2"/>
        <v>2352</v>
      </c>
      <c r="P122" s="22" t="s">
        <v>429</v>
      </c>
      <c r="Q122" s="23" t="s">
        <v>448</v>
      </c>
      <c r="R122" s="22" t="s">
        <v>454</v>
      </c>
      <c r="S122" s="22" t="s">
        <v>463</v>
      </c>
    </row>
    <row r="123" spans="1:19" s="4" customFormat="1" ht="90" customHeight="1" x14ac:dyDescent="0.25">
      <c r="A123" s="8"/>
      <c r="B123" s="18" t="s">
        <v>124</v>
      </c>
      <c r="C123" s="18" t="s">
        <v>207</v>
      </c>
      <c r="D123" s="18" t="s">
        <v>239</v>
      </c>
      <c r="E123" s="18" t="s">
        <v>289</v>
      </c>
      <c r="F123" s="18" t="s">
        <v>326</v>
      </c>
      <c r="G123" s="19" t="s">
        <v>340</v>
      </c>
      <c r="H123" s="19" t="s">
        <v>379</v>
      </c>
      <c r="I123" s="18" t="s">
        <v>499</v>
      </c>
      <c r="J123" s="18" t="s">
        <v>495</v>
      </c>
      <c r="K123" s="18" t="s">
        <v>398</v>
      </c>
      <c r="L123" s="18" t="s">
        <v>415</v>
      </c>
      <c r="M123" s="20">
        <v>1</v>
      </c>
      <c r="N123" s="21">
        <v>1176</v>
      </c>
      <c r="O123" s="21">
        <f t="shared" si="2"/>
        <v>1176</v>
      </c>
      <c r="P123" s="22" t="s">
        <v>429</v>
      </c>
      <c r="Q123" s="23" t="s">
        <v>448</v>
      </c>
      <c r="R123" s="22" t="s">
        <v>454</v>
      </c>
      <c r="S123" s="22" t="s">
        <v>463</v>
      </c>
    </row>
    <row r="124" spans="1:19" s="4" customFormat="1" ht="90" customHeight="1" x14ac:dyDescent="0.25">
      <c r="A124" s="8"/>
      <c r="B124" s="18" t="s">
        <v>125</v>
      </c>
      <c r="C124" s="18" t="s">
        <v>207</v>
      </c>
      <c r="D124" s="18" t="s">
        <v>239</v>
      </c>
      <c r="E124" s="18" t="s">
        <v>289</v>
      </c>
      <c r="F124" s="18" t="s">
        <v>326</v>
      </c>
      <c r="G124" s="19" t="s">
        <v>340</v>
      </c>
      <c r="H124" s="19" t="s">
        <v>379</v>
      </c>
      <c r="I124" s="18" t="s">
        <v>499</v>
      </c>
      <c r="J124" s="18" t="s">
        <v>495</v>
      </c>
      <c r="K124" s="18" t="s">
        <v>398</v>
      </c>
      <c r="L124" s="18" t="s">
        <v>416</v>
      </c>
      <c r="M124" s="20">
        <v>1</v>
      </c>
      <c r="N124" s="21">
        <v>1176</v>
      </c>
      <c r="O124" s="21">
        <f t="shared" si="2"/>
        <v>1176</v>
      </c>
      <c r="P124" s="22" t="s">
        <v>429</v>
      </c>
      <c r="Q124" s="23" t="s">
        <v>448</v>
      </c>
      <c r="R124" s="22" t="s">
        <v>454</v>
      </c>
      <c r="S124" s="22" t="s">
        <v>463</v>
      </c>
    </row>
    <row r="125" spans="1:19" s="4" customFormat="1" ht="90" customHeight="1" x14ac:dyDescent="0.25">
      <c r="A125" s="8"/>
      <c r="B125" s="18" t="s">
        <v>126</v>
      </c>
      <c r="C125" s="18" t="s">
        <v>207</v>
      </c>
      <c r="D125" s="18" t="s">
        <v>239</v>
      </c>
      <c r="E125" s="18" t="s">
        <v>289</v>
      </c>
      <c r="F125" s="18" t="s">
        <v>326</v>
      </c>
      <c r="G125" s="19" t="s">
        <v>340</v>
      </c>
      <c r="H125" s="19" t="s">
        <v>379</v>
      </c>
      <c r="I125" s="18" t="s">
        <v>499</v>
      </c>
      <c r="J125" s="18" t="s">
        <v>495</v>
      </c>
      <c r="K125" s="18" t="s">
        <v>398</v>
      </c>
      <c r="L125" s="18" t="s">
        <v>420</v>
      </c>
      <c r="M125" s="20">
        <v>1</v>
      </c>
      <c r="N125" s="21">
        <v>1176</v>
      </c>
      <c r="O125" s="21">
        <f t="shared" si="2"/>
        <v>1176</v>
      </c>
      <c r="P125" s="22" t="s">
        <v>429</v>
      </c>
      <c r="Q125" s="23" t="s">
        <v>448</v>
      </c>
      <c r="R125" s="22" t="s">
        <v>454</v>
      </c>
      <c r="S125" s="22" t="s">
        <v>463</v>
      </c>
    </row>
    <row r="126" spans="1:19" s="4" customFormat="1" ht="90" customHeight="1" x14ac:dyDescent="0.25">
      <c r="A126" s="8"/>
      <c r="B126" s="18" t="s">
        <v>127</v>
      </c>
      <c r="C126" s="18" t="s">
        <v>207</v>
      </c>
      <c r="D126" s="18" t="s">
        <v>240</v>
      </c>
      <c r="E126" s="18" t="s">
        <v>288</v>
      </c>
      <c r="F126" s="18" t="s">
        <v>324</v>
      </c>
      <c r="G126" s="19" t="s">
        <v>352</v>
      </c>
      <c r="H126" s="19" t="s">
        <v>379</v>
      </c>
      <c r="I126" s="18" t="s">
        <v>499</v>
      </c>
      <c r="J126" s="18" t="s">
        <v>495</v>
      </c>
      <c r="K126" s="18" t="s">
        <v>398</v>
      </c>
      <c r="L126" s="18" t="s">
        <v>415</v>
      </c>
      <c r="M126" s="20">
        <v>1</v>
      </c>
      <c r="N126" s="21">
        <v>1176</v>
      </c>
      <c r="O126" s="21">
        <f t="shared" si="2"/>
        <v>1176</v>
      </c>
      <c r="P126" s="22" t="s">
        <v>429</v>
      </c>
      <c r="Q126" s="23" t="s">
        <v>436</v>
      </c>
      <c r="R126" s="22" t="s">
        <v>454</v>
      </c>
      <c r="S126" s="22" t="s">
        <v>479</v>
      </c>
    </row>
    <row r="127" spans="1:19" s="4" customFormat="1" ht="90" customHeight="1" x14ac:dyDescent="0.25">
      <c r="A127" s="8"/>
      <c r="B127" s="18" t="s">
        <v>128</v>
      </c>
      <c r="C127" s="18" t="s">
        <v>207</v>
      </c>
      <c r="D127" s="18" t="s">
        <v>240</v>
      </c>
      <c r="E127" s="18" t="s">
        <v>288</v>
      </c>
      <c r="F127" s="18" t="s">
        <v>324</v>
      </c>
      <c r="G127" s="19" t="s">
        <v>352</v>
      </c>
      <c r="H127" s="19" t="s">
        <v>379</v>
      </c>
      <c r="I127" s="18" t="s">
        <v>499</v>
      </c>
      <c r="J127" s="18" t="s">
        <v>495</v>
      </c>
      <c r="K127" s="18" t="s">
        <v>398</v>
      </c>
      <c r="L127" s="18" t="s">
        <v>416</v>
      </c>
      <c r="M127" s="20">
        <v>2</v>
      </c>
      <c r="N127" s="21">
        <v>1176</v>
      </c>
      <c r="O127" s="21">
        <f t="shared" si="2"/>
        <v>2352</v>
      </c>
      <c r="P127" s="22" t="s">
        <v>429</v>
      </c>
      <c r="Q127" s="23" t="s">
        <v>436</v>
      </c>
      <c r="R127" s="22" t="s">
        <v>454</v>
      </c>
      <c r="S127" s="22" t="s">
        <v>479</v>
      </c>
    </row>
    <row r="128" spans="1:19" s="4" customFormat="1" ht="90" customHeight="1" x14ac:dyDescent="0.25">
      <c r="A128" s="8"/>
      <c r="B128" s="18" t="s">
        <v>129</v>
      </c>
      <c r="C128" s="18" t="s">
        <v>207</v>
      </c>
      <c r="D128" s="18" t="s">
        <v>240</v>
      </c>
      <c r="E128" s="18" t="s">
        <v>288</v>
      </c>
      <c r="F128" s="18" t="s">
        <v>324</v>
      </c>
      <c r="G128" s="19" t="s">
        <v>352</v>
      </c>
      <c r="H128" s="19" t="s">
        <v>379</v>
      </c>
      <c r="I128" s="18" t="s">
        <v>499</v>
      </c>
      <c r="J128" s="18" t="s">
        <v>495</v>
      </c>
      <c r="K128" s="18" t="s">
        <v>398</v>
      </c>
      <c r="L128" s="18" t="s">
        <v>418</v>
      </c>
      <c r="M128" s="20">
        <v>2</v>
      </c>
      <c r="N128" s="21">
        <v>1176</v>
      </c>
      <c r="O128" s="21">
        <f t="shared" si="2"/>
        <v>2352</v>
      </c>
      <c r="P128" s="22" t="s">
        <v>429</v>
      </c>
      <c r="Q128" s="23" t="s">
        <v>436</v>
      </c>
      <c r="R128" s="22" t="s">
        <v>454</v>
      </c>
      <c r="S128" s="22" t="s">
        <v>479</v>
      </c>
    </row>
    <row r="129" spans="1:19" s="4" customFormat="1" ht="90" customHeight="1" x14ac:dyDescent="0.25">
      <c r="A129" s="8"/>
      <c r="B129" s="18" t="s">
        <v>130</v>
      </c>
      <c r="C129" s="18" t="s">
        <v>207</v>
      </c>
      <c r="D129" s="18" t="s">
        <v>240</v>
      </c>
      <c r="E129" s="18" t="s">
        <v>288</v>
      </c>
      <c r="F129" s="18" t="s">
        <v>324</v>
      </c>
      <c r="G129" s="19" t="s">
        <v>352</v>
      </c>
      <c r="H129" s="19" t="s">
        <v>379</v>
      </c>
      <c r="I129" s="18" t="s">
        <v>499</v>
      </c>
      <c r="J129" s="18" t="s">
        <v>495</v>
      </c>
      <c r="K129" s="18" t="s">
        <v>398</v>
      </c>
      <c r="L129" s="18" t="s">
        <v>420</v>
      </c>
      <c r="M129" s="20">
        <v>2</v>
      </c>
      <c r="N129" s="21">
        <v>1176</v>
      </c>
      <c r="O129" s="21">
        <f t="shared" si="2"/>
        <v>2352</v>
      </c>
      <c r="P129" s="22" t="s">
        <v>429</v>
      </c>
      <c r="Q129" s="23" t="s">
        <v>436</v>
      </c>
      <c r="R129" s="22" t="s">
        <v>454</v>
      </c>
      <c r="S129" s="22" t="s">
        <v>479</v>
      </c>
    </row>
    <row r="130" spans="1:19" s="4" customFormat="1" ht="90" customHeight="1" x14ac:dyDescent="0.25">
      <c r="A130" s="8"/>
      <c r="B130" s="18" t="s">
        <v>131</v>
      </c>
      <c r="C130" s="18" t="s">
        <v>207</v>
      </c>
      <c r="D130" s="18" t="s">
        <v>241</v>
      </c>
      <c r="E130" s="18" t="s">
        <v>290</v>
      </c>
      <c r="F130" s="18" t="s">
        <v>327</v>
      </c>
      <c r="G130" s="19" t="s">
        <v>354</v>
      </c>
      <c r="H130" s="19" t="s">
        <v>379</v>
      </c>
      <c r="I130" s="18" t="s">
        <v>499</v>
      </c>
      <c r="J130" s="18" t="s">
        <v>495</v>
      </c>
      <c r="K130" s="18" t="s">
        <v>398</v>
      </c>
      <c r="L130" s="18" t="s">
        <v>419</v>
      </c>
      <c r="M130" s="20">
        <v>4</v>
      </c>
      <c r="N130" s="21">
        <v>1440</v>
      </c>
      <c r="O130" s="21">
        <f t="shared" si="2"/>
        <v>5760</v>
      </c>
      <c r="P130" s="22" t="s">
        <v>429</v>
      </c>
      <c r="Q130" s="23" t="s">
        <v>435</v>
      </c>
      <c r="R130" s="22" t="s">
        <v>454</v>
      </c>
      <c r="S130" s="22" t="s">
        <v>463</v>
      </c>
    </row>
    <row r="131" spans="1:19" s="4" customFormat="1" ht="90" customHeight="1" x14ac:dyDescent="0.25">
      <c r="A131" s="8"/>
      <c r="B131" s="18" t="s">
        <v>132</v>
      </c>
      <c r="C131" s="18" t="s">
        <v>207</v>
      </c>
      <c r="D131" s="18" t="s">
        <v>241</v>
      </c>
      <c r="E131" s="18" t="s">
        <v>290</v>
      </c>
      <c r="F131" s="18" t="s">
        <v>327</v>
      </c>
      <c r="G131" s="19" t="s">
        <v>354</v>
      </c>
      <c r="H131" s="19" t="s">
        <v>379</v>
      </c>
      <c r="I131" s="18" t="s">
        <v>499</v>
      </c>
      <c r="J131" s="18" t="s">
        <v>495</v>
      </c>
      <c r="K131" s="18" t="s">
        <v>398</v>
      </c>
      <c r="L131" s="18" t="s">
        <v>415</v>
      </c>
      <c r="M131" s="20">
        <v>9</v>
      </c>
      <c r="N131" s="21">
        <v>1440</v>
      </c>
      <c r="O131" s="21">
        <f t="shared" si="2"/>
        <v>12960</v>
      </c>
      <c r="P131" s="22" t="s">
        <v>429</v>
      </c>
      <c r="Q131" s="23" t="s">
        <v>435</v>
      </c>
      <c r="R131" s="22" t="s">
        <v>454</v>
      </c>
      <c r="S131" s="22" t="s">
        <v>463</v>
      </c>
    </row>
    <row r="132" spans="1:19" s="4" customFormat="1" ht="90" customHeight="1" x14ac:dyDescent="0.25">
      <c r="A132" s="8"/>
      <c r="B132" s="18" t="s">
        <v>133</v>
      </c>
      <c r="C132" s="18" t="s">
        <v>207</v>
      </c>
      <c r="D132" s="18" t="s">
        <v>241</v>
      </c>
      <c r="E132" s="18" t="s">
        <v>290</v>
      </c>
      <c r="F132" s="18" t="s">
        <v>327</v>
      </c>
      <c r="G132" s="19" t="s">
        <v>354</v>
      </c>
      <c r="H132" s="19" t="s">
        <v>379</v>
      </c>
      <c r="I132" s="18" t="s">
        <v>499</v>
      </c>
      <c r="J132" s="18" t="s">
        <v>495</v>
      </c>
      <c r="K132" s="18" t="s">
        <v>398</v>
      </c>
      <c r="L132" s="18" t="s">
        <v>416</v>
      </c>
      <c r="M132" s="20">
        <v>11</v>
      </c>
      <c r="N132" s="21">
        <v>1440</v>
      </c>
      <c r="O132" s="21">
        <f t="shared" si="2"/>
        <v>15840</v>
      </c>
      <c r="P132" s="22" t="s">
        <v>429</v>
      </c>
      <c r="Q132" s="23" t="s">
        <v>435</v>
      </c>
      <c r="R132" s="22" t="s">
        <v>454</v>
      </c>
      <c r="S132" s="22" t="s">
        <v>463</v>
      </c>
    </row>
    <row r="133" spans="1:19" s="4" customFormat="1" ht="90" customHeight="1" x14ac:dyDescent="0.25">
      <c r="A133" s="8"/>
      <c r="B133" s="18" t="s">
        <v>134</v>
      </c>
      <c r="C133" s="18" t="s">
        <v>207</v>
      </c>
      <c r="D133" s="18" t="s">
        <v>241</v>
      </c>
      <c r="E133" s="18" t="s">
        <v>290</v>
      </c>
      <c r="F133" s="18" t="s">
        <v>327</v>
      </c>
      <c r="G133" s="19" t="s">
        <v>354</v>
      </c>
      <c r="H133" s="19" t="s">
        <v>379</v>
      </c>
      <c r="I133" s="18" t="s">
        <v>499</v>
      </c>
      <c r="J133" s="18" t="s">
        <v>495</v>
      </c>
      <c r="K133" s="18" t="s">
        <v>398</v>
      </c>
      <c r="L133" s="18" t="s">
        <v>418</v>
      </c>
      <c r="M133" s="20">
        <v>7</v>
      </c>
      <c r="N133" s="21">
        <v>1440</v>
      </c>
      <c r="O133" s="21">
        <f t="shared" si="2"/>
        <v>10080</v>
      </c>
      <c r="P133" s="22" t="s">
        <v>429</v>
      </c>
      <c r="Q133" s="23" t="s">
        <v>435</v>
      </c>
      <c r="R133" s="22" t="s">
        <v>454</v>
      </c>
      <c r="S133" s="22" t="s">
        <v>463</v>
      </c>
    </row>
    <row r="134" spans="1:19" s="4" customFormat="1" ht="90" customHeight="1" x14ac:dyDescent="0.25">
      <c r="A134" s="8"/>
      <c r="B134" s="18" t="s">
        <v>135</v>
      </c>
      <c r="C134" s="18" t="s">
        <v>207</v>
      </c>
      <c r="D134" s="18" t="s">
        <v>241</v>
      </c>
      <c r="E134" s="18" t="s">
        <v>290</v>
      </c>
      <c r="F134" s="18" t="s">
        <v>327</v>
      </c>
      <c r="G134" s="19" t="s">
        <v>354</v>
      </c>
      <c r="H134" s="19" t="s">
        <v>379</v>
      </c>
      <c r="I134" s="18" t="s">
        <v>499</v>
      </c>
      <c r="J134" s="18" t="s">
        <v>495</v>
      </c>
      <c r="K134" s="18" t="s">
        <v>398</v>
      </c>
      <c r="L134" s="18" t="s">
        <v>420</v>
      </c>
      <c r="M134" s="20">
        <v>5</v>
      </c>
      <c r="N134" s="21">
        <v>1440</v>
      </c>
      <c r="O134" s="21">
        <f t="shared" si="2"/>
        <v>7200</v>
      </c>
      <c r="P134" s="22" t="s">
        <v>429</v>
      </c>
      <c r="Q134" s="23" t="s">
        <v>435</v>
      </c>
      <c r="R134" s="22" t="s">
        <v>454</v>
      </c>
      <c r="S134" s="22" t="s">
        <v>463</v>
      </c>
    </row>
    <row r="135" spans="1:19" s="4" customFormat="1" ht="90" customHeight="1" x14ac:dyDescent="0.25">
      <c r="A135" s="8"/>
      <c r="B135" s="18" t="s">
        <v>136</v>
      </c>
      <c r="C135" s="18" t="s">
        <v>207</v>
      </c>
      <c r="D135" s="18" t="s">
        <v>241</v>
      </c>
      <c r="E135" s="18" t="s">
        <v>290</v>
      </c>
      <c r="F135" s="18" t="s">
        <v>328</v>
      </c>
      <c r="G135" s="19" t="s">
        <v>355</v>
      </c>
      <c r="H135" s="19" t="s">
        <v>379</v>
      </c>
      <c r="I135" s="18" t="s">
        <v>499</v>
      </c>
      <c r="J135" s="18" t="s">
        <v>495</v>
      </c>
      <c r="K135" s="18" t="s">
        <v>398</v>
      </c>
      <c r="L135" s="18" t="s">
        <v>415</v>
      </c>
      <c r="M135" s="20">
        <v>6</v>
      </c>
      <c r="N135" s="21">
        <v>1440</v>
      </c>
      <c r="O135" s="21">
        <f t="shared" si="2"/>
        <v>8640</v>
      </c>
      <c r="P135" s="22" t="s">
        <v>429</v>
      </c>
      <c r="Q135" s="23" t="s">
        <v>435</v>
      </c>
      <c r="R135" s="22" t="s">
        <v>454</v>
      </c>
      <c r="S135" s="22" t="s">
        <v>463</v>
      </c>
    </row>
    <row r="136" spans="1:19" s="4" customFormat="1" ht="90" customHeight="1" x14ac:dyDescent="0.25">
      <c r="A136" s="8"/>
      <c r="B136" s="18" t="s">
        <v>137</v>
      </c>
      <c r="C136" s="18" t="s">
        <v>207</v>
      </c>
      <c r="D136" s="18" t="s">
        <v>241</v>
      </c>
      <c r="E136" s="18" t="s">
        <v>290</v>
      </c>
      <c r="F136" s="18" t="s">
        <v>328</v>
      </c>
      <c r="G136" s="19" t="s">
        <v>355</v>
      </c>
      <c r="H136" s="19" t="s">
        <v>379</v>
      </c>
      <c r="I136" s="18" t="s">
        <v>499</v>
      </c>
      <c r="J136" s="18" t="s">
        <v>495</v>
      </c>
      <c r="K136" s="18" t="s">
        <v>398</v>
      </c>
      <c r="L136" s="18" t="s">
        <v>416</v>
      </c>
      <c r="M136" s="20">
        <v>4</v>
      </c>
      <c r="N136" s="21">
        <v>1440</v>
      </c>
      <c r="O136" s="21">
        <f t="shared" si="2"/>
        <v>5760</v>
      </c>
      <c r="P136" s="22" t="s">
        <v>429</v>
      </c>
      <c r="Q136" s="23" t="s">
        <v>435</v>
      </c>
      <c r="R136" s="22" t="s">
        <v>454</v>
      </c>
      <c r="S136" s="22" t="s">
        <v>463</v>
      </c>
    </row>
    <row r="137" spans="1:19" s="4" customFormat="1" ht="90" customHeight="1" x14ac:dyDescent="0.25">
      <c r="A137" s="8"/>
      <c r="B137" s="18" t="s">
        <v>138</v>
      </c>
      <c r="C137" s="18" t="s">
        <v>207</v>
      </c>
      <c r="D137" s="18" t="s">
        <v>241</v>
      </c>
      <c r="E137" s="18" t="s">
        <v>290</v>
      </c>
      <c r="F137" s="18" t="s">
        <v>328</v>
      </c>
      <c r="G137" s="19" t="s">
        <v>355</v>
      </c>
      <c r="H137" s="19" t="s">
        <v>379</v>
      </c>
      <c r="I137" s="18" t="s">
        <v>499</v>
      </c>
      <c r="J137" s="18" t="s">
        <v>495</v>
      </c>
      <c r="K137" s="18" t="s">
        <v>398</v>
      </c>
      <c r="L137" s="18" t="s">
        <v>418</v>
      </c>
      <c r="M137" s="20">
        <v>4</v>
      </c>
      <c r="N137" s="21">
        <v>1440</v>
      </c>
      <c r="O137" s="21">
        <f t="shared" si="2"/>
        <v>5760</v>
      </c>
      <c r="P137" s="22" t="s">
        <v>429</v>
      </c>
      <c r="Q137" s="23" t="s">
        <v>435</v>
      </c>
      <c r="R137" s="22" t="s">
        <v>454</v>
      </c>
      <c r="S137" s="22" t="s">
        <v>463</v>
      </c>
    </row>
    <row r="138" spans="1:19" s="4" customFormat="1" ht="90" customHeight="1" x14ac:dyDescent="0.25">
      <c r="A138" s="8"/>
      <c r="B138" s="18" t="s">
        <v>139</v>
      </c>
      <c r="C138" s="18" t="s">
        <v>207</v>
      </c>
      <c r="D138" s="18" t="s">
        <v>241</v>
      </c>
      <c r="E138" s="18" t="s">
        <v>290</v>
      </c>
      <c r="F138" s="18" t="s">
        <v>328</v>
      </c>
      <c r="G138" s="19" t="s">
        <v>355</v>
      </c>
      <c r="H138" s="19" t="s">
        <v>379</v>
      </c>
      <c r="I138" s="18" t="s">
        <v>499</v>
      </c>
      <c r="J138" s="18" t="s">
        <v>495</v>
      </c>
      <c r="K138" s="18" t="s">
        <v>398</v>
      </c>
      <c r="L138" s="18" t="s">
        <v>420</v>
      </c>
      <c r="M138" s="20">
        <v>2</v>
      </c>
      <c r="N138" s="21">
        <v>1440</v>
      </c>
      <c r="O138" s="21">
        <f t="shared" si="2"/>
        <v>2880</v>
      </c>
      <c r="P138" s="22" t="s">
        <v>429</v>
      </c>
      <c r="Q138" s="23" t="s">
        <v>435</v>
      </c>
      <c r="R138" s="22" t="s">
        <v>454</v>
      </c>
      <c r="S138" s="22" t="s">
        <v>463</v>
      </c>
    </row>
    <row r="139" spans="1:19" s="4" customFormat="1" ht="90" customHeight="1" x14ac:dyDescent="0.25">
      <c r="A139" s="8"/>
      <c r="B139" s="18" t="s">
        <v>140</v>
      </c>
      <c r="C139" s="18" t="s">
        <v>207</v>
      </c>
      <c r="D139" s="18" t="s">
        <v>242</v>
      </c>
      <c r="E139" s="18" t="s">
        <v>290</v>
      </c>
      <c r="F139" s="18" t="s">
        <v>329</v>
      </c>
      <c r="G139" s="19" t="s">
        <v>356</v>
      </c>
      <c r="H139" s="19" t="s">
        <v>379</v>
      </c>
      <c r="I139" s="18" t="s">
        <v>499</v>
      </c>
      <c r="J139" s="18" t="s">
        <v>495</v>
      </c>
      <c r="K139" s="18" t="s">
        <v>398</v>
      </c>
      <c r="L139" s="18" t="s">
        <v>415</v>
      </c>
      <c r="M139" s="20">
        <v>1</v>
      </c>
      <c r="N139" s="21">
        <v>1440</v>
      </c>
      <c r="O139" s="21">
        <f t="shared" si="2"/>
        <v>1440</v>
      </c>
      <c r="P139" s="22" t="s">
        <v>429</v>
      </c>
      <c r="Q139" s="23" t="s">
        <v>435</v>
      </c>
      <c r="R139" s="22" t="s">
        <v>454</v>
      </c>
      <c r="S139" s="22" t="s">
        <v>463</v>
      </c>
    </row>
    <row r="140" spans="1:19" s="4" customFormat="1" ht="90" customHeight="1" x14ac:dyDescent="0.25">
      <c r="A140" s="8"/>
      <c r="B140" s="18" t="s">
        <v>141</v>
      </c>
      <c r="C140" s="18" t="s">
        <v>207</v>
      </c>
      <c r="D140" s="18" t="s">
        <v>242</v>
      </c>
      <c r="E140" s="18" t="s">
        <v>290</v>
      </c>
      <c r="F140" s="18" t="s">
        <v>329</v>
      </c>
      <c r="G140" s="19" t="s">
        <v>356</v>
      </c>
      <c r="H140" s="19" t="s">
        <v>379</v>
      </c>
      <c r="I140" s="18" t="s">
        <v>499</v>
      </c>
      <c r="J140" s="18" t="s">
        <v>495</v>
      </c>
      <c r="K140" s="18" t="s">
        <v>398</v>
      </c>
      <c r="L140" s="18" t="s">
        <v>416</v>
      </c>
      <c r="M140" s="20">
        <v>4</v>
      </c>
      <c r="N140" s="21">
        <v>1440</v>
      </c>
      <c r="O140" s="21">
        <f t="shared" si="2"/>
        <v>5760</v>
      </c>
      <c r="P140" s="22" t="s">
        <v>429</v>
      </c>
      <c r="Q140" s="23" t="s">
        <v>435</v>
      </c>
      <c r="R140" s="22" t="s">
        <v>454</v>
      </c>
      <c r="S140" s="22" t="s">
        <v>463</v>
      </c>
    </row>
    <row r="141" spans="1:19" s="4" customFormat="1" ht="90" customHeight="1" x14ac:dyDescent="0.25">
      <c r="A141" s="8"/>
      <c r="B141" s="18" t="s">
        <v>142</v>
      </c>
      <c r="C141" s="18" t="s">
        <v>207</v>
      </c>
      <c r="D141" s="18" t="s">
        <v>242</v>
      </c>
      <c r="E141" s="18" t="s">
        <v>290</v>
      </c>
      <c r="F141" s="18" t="s">
        <v>329</v>
      </c>
      <c r="G141" s="19" t="s">
        <v>356</v>
      </c>
      <c r="H141" s="19" t="s">
        <v>379</v>
      </c>
      <c r="I141" s="18" t="s">
        <v>499</v>
      </c>
      <c r="J141" s="18" t="s">
        <v>495</v>
      </c>
      <c r="K141" s="18" t="s">
        <v>398</v>
      </c>
      <c r="L141" s="18" t="s">
        <v>418</v>
      </c>
      <c r="M141" s="20">
        <v>4</v>
      </c>
      <c r="N141" s="21">
        <v>1440</v>
      </c>
      <c r="O141" s="21">
        <f t="shared" si="2"/>
        <v>5760</v>
      </c>
      <c r="P141" s="22" t="s">
        <v>429</v>
      </c>
      <c r="Q141" s="23" t="s">
        <v>435</v>
      </c>
      <c r="R141" s="22" t="s">
        <v>454</v>
      </c>
      <c r="S141" s="22" t="s">
        <v>463</v>
      </c>
    </row>
    <row r="142" spans="1:19" s="4" customFormat="1" ht="90" customHeight="1" x14ac:dyDescent="0.25">
      <c r="A142" s="8"/>
      <c r="B142" s="18" t="s">
        <v>143</v>
      </c>
      <c r="C142" s="18" t="s">
        <v>207</v>
      </c>
      <c r="D142" s="18" t="s">
        <v>242</v>
      </c>
      <c r="E142" s="18" t="s">
        <v>290</v>
      </c>
      <c r="F142" s="18" t="s">
        <v>329</v>
      </c>
      <c r="G142" s="19" t="s">
        <v>356</v>
      </c>
      <c r="H142" s="19" t="s">
        <v>379</v>
      </c>
      <c r="I142" s="18" t="s">
        <v>499</v>
      </c>
      <c r="J142" s="18" t="s">
        <v>495</v>
      </c>
      <c r="K142" s="18" t="s">
        <v>398</v>
      </c>
      <c r="L142" s="18" t="s">
        <v>420</v>
      </c>
      <c r="M142" s="20">
        <v>4</v>
      </c>
      <c r="N142" s="21">
        <v>1440</v>
      </c>
      <c r="O142" s="21">
        <f t="shared" si="2"/>
        <v>5760</v>
      </c>
      <c r="P142" s="22" t="s">
        <v>429</v>
      </c>
      <c r="Q142" s="23" t="s">
        <v>435</v>
      </c>
      <c r="R142" s="22" t="s">
        <v>454</v>
      </c>
      <c r="S142" s="22" t="s">
        <v>463</v>
      </c>
    </row>
    <row r="143" spans="1:19" s="4" customFormat="1" ht="90" customHeight="1" x14ac:dyDescent="0.25">
      <c r="A143" s="8"/>
      <c r="B143" s="18" t="s">
        <v>144</v>
      </c>
      <c r="C143" s="18" t="s">
        <v>207</v>
      </c>
      <c r="D143" s="18" t="s">
        <v>243</v>
      </c>
      <c r="E143" s="18" t="s">
        <v>288</v>
      </c>
      <c r="F143" s="18" t="s">
        <v>324</v>
      </c>
      <c r="G143" s="19" t="s">
        <v>352</v>
      </c>
      <c r="H143" s="19" t="s">
        <v>368</v>
      </c>
      <c r="I143" s="18" t="s">
        <v>499</v>
      </c>
      <c r="J143" s="18" t="s">
        <v>495</v>
      </c>
      <c r="K143" s="18" t="s">
        <v>389</v>
      </c>
      <c r="L143" s="18" t="s">
        <v>416</v>
      </c>
      <c r="M143" s="20">
        <v>3</v>
      </c>
      <c r="N143" s="21">
        <v>1068</v>
      </c>
      <c r="O143" s="21">
        <f t="shared" si="2"/>
        <v>3204</v>
      </c>
      <c r="P143" s="22" t="s">
        <v>429</v>
      </c>
      <c r="Q143" s="23" t="s">
        <v>436</v>
      </c>
      <c r="R143" s="22" t="s">
        <v>454</v>
      </c>
      <c r="S143" s="22" t="s">
        <v>461</v>
      </c>
    </row>
    <row r="144" spans="1:19" s="4" customFormat="1" ht="90" customHeight="1" x14ac:dyDescent="0.25">
      <c r="A144" s="8"/>
      <c r="B144" s="18" t="s">
        <v>145</v>
      </c>
      <c r="C144" s="18" t="s">
        <v>207</v>
      </c>
      <c r="D144" s="18" t="s">
        <v>243</v>
      </c>
      <c r="E144" s="18" t="s">
        <v>288</v>
      </c>
      <c r="F144" s="18" t="s">
        <v>324</v>
      </c>
      <c r="G144" s="19" t="s">
        <v>352</v>
      </c>
      <c r="H144" s="19" t="s">
        <v>368</v>
      </c>
      <c r="I144" s="18" t="s">
        <v>499</v>
      </c>
      <c r="J144" s="18" t="s">
        <v>495</v>
      </c>
      <c r="K144" s="18" t="s">
        <v>389</v>
      </c>
      <c r="L144" s="18" t="s">
        <v>418</v>
      </c>
      <c r="M144" s="20">
        <v>3</v>
      </c>
      <c r="N144" s="21">
        <v>1068</v>
      </c>
      <c r="O144" s="21">
        <f t="shared" si="2"/>
        <v>3204</v>
      </c>
      <c r="P144" s="22" t="s">
        <v>429</v>
      </c>
      <c r="Q144" s="23" t="s">
        <v>436</v>
      </c>
      <c r="R144" s="22" t="s">
        <v>454</v>
      </c>
      <c r="S144" s="22" t="s">
        <v>461</v>
      </c>
    </row>
    <row r="145" spans="1:19" s="4" customFormat="1" ht="90" customHeight="1" x14ac:dyDescent="0.25">
      <c r="A145" s="8"/>
      <c r="B145" s="18" t="s">
        <v>146</v>
      </c>
      <c r="C145" s="18" t="s">
        <v>207</v>
      </c>
      <c r="D145" s="18" t="s">
        <v>243</v>
      </c>
      <c r="E145" s="18" t="s">
        <v>288</v>
      </c>
      <c r="F145" s="18" t="s">
        <v>324</v>
      </c>
      <c r="G145" s="19" t="s">
        <v>352</v>
      </c>
      <c r="H145" s="19" t="s">
        <v>368</v>
      </c>
      <c r="I145" s="18" t="s">
        <v>499</v>
      </c>
      <c r="J145" s="18" t="s">
        <v>495</v>
      </c>
      <c r="K145" s="18" t="s">
        <v>389</v>
      </c>
      <c r="L145" s="18" t="s">
        <v>420</v>
      </c>
      <c r="M145" s="20">
        <v>3</v>
      </c>
      <c r="N145" s="21">
        <v>1068</v>
      </c>
      <c r="O145" s="21">
        <f t="shared" si="2"/>
        <v>3204</v>
      </c>
      <c r="P145" s="22" t="s">
        <v>429</v>
      </c>
      <c r="Q145" s="23" t="s">
        <v>436</v>
      </c>
      <c r="R145" s="22" t="s">
        <v>454</v>
      </c>
      <c r="S145" s="22" t="s">
        <v>461</v>
      </c>
    </row>
    <row r="146" spans="1:19" s="4" customFormat="1" ht="90" customHeight="1" x14ac:dyDescent="0.25">
      <c r="A146" s="8"/>
      <c r="B146" s="18" t="s">
        <v>147</v>
      </c>
      <c r="C146" s="18" t="s">
        <v>207</v>
      </c>
      <c r="D146" s="18" t="s">
        <v>244</v>
      </c>
      <c r="E146" s="18" t="s">
        <v>288</v>
      </c>
      <c r="F146" s="18" t="s">
        <v>324</v>
      </c>
      <c r="G146" s="19" t="s">
        <v>352</v>
      </c>
      <c r="H146" s="19" t="s">
        <v>361</v>
      </c>
      <c r="I146" s="18" t="s">
        <v>499</v>
      </c>
      <c r="J146" s="18" t="s">
        <v>495</v>
      </c>
      <c r="K146" s="18" t="s">
        <v>394</v>
      </c>
      <c r="L146" s="18" t="s">
        <v>419</v>
      </c>
      <c r="M146" s="20">
        <v>2</v>
      </c>
      <c r="N146" s="21">
        <v>900</v>
      </c>
      <c r="O146" s="21">
        <f t="shared" si="2"/>
        <v>1800</v>
      </c>
      <c r="P146" s="22" t="s">
        <v>429</v>
      </c>
      <c r="Q146" s="23" t="s">
        <v>436</v>
      </c>
      <c r="R146" s="22" t="s">
        <v>454</v>
      </c>
      <c r="S146" s="22" t="s">
        <v>465</v>
      </c>
    </row>
    <row r="147" spans="1:19" s="4" customFormat="1" ht="90" customHeight="1" x14ac:dyDescent="0.25">
      <c r="A147" s="8"/>
      <c r="B147" s="18" t="s">
        <v>148</v>
      </c>
      <c r="C147" s="18" t="s">
        <v>207</v>
      </c>
      <c r="D147" s="18" t="s">
        <v>244</v>
      </c>
      <c r="E147" s="18" t="s">
        <v>288</v>
      </c>
      <c r="F147" s="18" t="s">
        <v>324</v>
      </c>
      <c r="G147" s="19" t="s">
        <v>352</v>
      </c>
      <c r="H147" s="19" t="s">
        <v>361</v>
      </c>
      <c r="I147" s="18" t="s">
        <v>499</v>
      </c>
      <c r="J147" s="18" t="s">
        <v>495</v>
      </c>
      <c r="K147" s="18" t="s">
        <v>394</v>
      </c>
      <c r="L147" s="18" t="s">
        <v>415</v>
      </c>
      <c r="M147" s="20">
        <v>1</v>
      </c>
      <c r="N147" s="21">
        <v>900</v>
      </c>
      <c r="O147" s="21">
        <f t="shared" si="2"/>
        <v>900</v>
      </c>
      <c r="P147" s="22" t="s">
        <v>429</v>
      </c>
      <c r="Q147" s="23" t="s">
        <v>436</v>
      </c>
      <c r="R147" s="22" t="s">
        <v>454</v>
      </c>
      <c r="S147" s="22" t="s">
        <v>465</v>
      </c>
    </row>
    <row r="148" spans="1:19" s="4" customFormat="1" ht="90" customHeight="1" x14ac:dyDescent="0.25">
      <c r="A148" s="8"/>
      <c r="B148" s="18" t="s">
        <v>149</v>
      </c>
      <c r="C148" s="18" t="s">
        <v>207</v>
      </c>
      <c r="D148" s="18" t="s">
        <v>244</v>
      </c>
      <c r="E148" s="18" t="s">
        <v>288</v>
      </c>
      <c r="F148" s="18" t="s">
        <v>324</v>
      </c>
      <c r="G148" s="19" t="s">
        <v>352</v>
      </c>
      <c r="H148" s="19" t="s">
        <v>361</v>
      </c>
      <c r="I148" s="18" t="s">
        <v>499</v>
      </c>
      <c r="J148" s="18" t="s">
        <v>495</v>
      </c>
      <c r="K148" s="18" t="s">
        <v>394</v>
      </c>
      <c r="L148" s="18" t="s">
        <v>416</v>
      </c>
      <c r="M148" s="20">
        <v>2</v>
      </c>
      <c r="N148" s="21">
        <v>900</v>
      </c>
      <c r="O148" s="21">
        <f t="shared" si="2"/>
        <v>1800</v>
      </c>
      <c r="P148" s="22" t="s">
        <v>429</v>
      </c>
      <c r="Q148" s="23" t="s">
        <v>436</v>
      </c>
      <c r="R148" s="22" t="s">
        <v>454</v>
      </c>
      <c r="S148" s="22" t="s">
        <v>465</v>
      </c>
    </row>
    <row r="149" spans="1:19" s="4" customFormat="1" ht="90" customHeight="1" x14ac:dyDescent="0.25">
      <c r="A149" s="8"/>
      <c r="B149" s="18" t="s">
        <v>150</v>
      </c>
      <c r="C149" s="18" t="s">
        <v>207</v>
      </c>
      <c r="D149" s="18" t="s">
        <v>244</v>
      </c>
      <c r="E149" s="18" t="s">
        <v>288</v>
      </c>
      <c r="F149" s="18" t="s">
        <v>324</v>
      </c>
      <c r="G149" s="19" t="s">
        <v>352</v>
      </c>
      <c r="H149" s="19" t="s">
        <v>361</v>
      </c>
      <c r="I149" s="18" t="s">
        <v>499</v>
      </c>
      <c r="J149" s="18" t="s">
        <v>495</v>
      </c>
      <c r="K149" s="18" t="s">
        <v>394</v>
      </c>
      <c r="L149" s="18" t="s">
        <v>418</v>
      </c>
      <c r="M149" s="20">
        <v>2</v>
      </c>
      <c r="N149" s="21">
        <v>900</v>
      </c>
      <c r="O149" s="21">
        <f t="shared" si="2"/>
        <v>1800</v>
      </c>
      <c r="P149" s="22" t="s">
        <v>429</v>
      </c>
      <c r="Q149" s="23" t="s">
        <v>436</v>
      </c>
      <c r="R149" s="22" t="s">
        <v>454</v>
      </c>
      <c r="S149" s="22" t="s">
        <v>465</v>
      </c>
    </row>
    <row r="150" spans="1:19" s="4" customFormat="1" ht="90" customHeight="1" x14ac:dyDescent="0.25">
      <c r="A150" s="8"/>
      <c r="B150" s="18" t="s">
        <v>151</v>
      </c>
      <c r="C150" s="18" t="s">
        <v>207</v>
      </c>
      <c r="D150" s="18" t="s">
        <v>244</v>
      </c>
      <c r="E150" s="18" t="s">
        <v>288</v>
      </c>
      <c r="F150" s="18" t="s">
        <v>324</v>
      </c>
      <c r="G150" s="19" t="s">
        <v>352</v>
      </c>
      <c r="H150" s="19" t="s">
        <v>361</v>
      </c>
      <c r="I150" s="18" t="s">
        <v>499</v>
      </c>
      <c r="J150" s="18" t="s">
        <v>495</v>
      </c>
      <c r="K150" s="18" t="s">
        <v>394</v>
      </c>
      <c r="L150" s="18" t="s">
        <v>420</v>
      </c>
      <c r="M150" s="20">
        <v>2</v>
      </c>
      <c r="N150" s="21">
        <v>900</v>
      </c>
      <c r="O150" s="21">
        <f t="shared" si="2"/>
        <v>1800</v>
      </c>
      <c r="P150" s="22" t="s">
        <v>429</v>
      </c>
      <c r="Q150" s="23" t="s">
        <v>436</v>
      </c>
      <c r="R150" s="22" t="s">
        <v>454</v>
      </c>
      <c r="S150" s="22" t="s">
        <v>465</v>
      </c>
    </row>
    <row r="151" spans="1:19" s="4" customFormat="1" ht="90" customHeight="1" x14ac:dyDescent="0.25">
      <c r="A151" s="8"/>
      <c r="B151" s="18" t="s">
        <v>152</v>
      </c>
      <c r="C151" s="18" t="s">
        <v>207</v>
      </c>
      <c r="D151" s="18" t="s">
        <v>245</v>
      </c>
      <c r="E151" s="18" t="s">
        <v>291</v>
      </c>
      <c r="F151" s="18" t="s">
        <v>302</v>
      </c>
      <c r="G151" s="19" t="s">
        <v>331</v>
      </c>
      <c r="H151" s="19" t="s">
        <v>380</v>
      </c>
      <c r="I151" s="18" t="s">
        <v>499</v>
      </c>
      <c r="J151" s="18" t="s">
        <v>495</v>
      </c>
      <c r="K151" s="18" t="s">
        <v>392</v>
      </c>
      <c r="L151" s="18" t="s">
        <v>412</v>
      </c>
      <c r="M151" s="20">
        <v>13</v>
      </c>
      <c r="N151" s="21">
        <v>2520</v>
      </c>
      <c r="O151" s="21">
        <f t="shared" si="2"/>
        <v>32760</v>
      </c>
      <c r="P151" s="22" t="s">
        <v>429</v>
      </c>
      <c r="Q151" s="23" t="s">
        <v>449</v>
      </c>
      <c r="R151" s="22" t="s">
        <v>453</v>
      </c>
      <c r="S151" s="22" t="s">
        <v>480</v>
      </c>
    </row>
    <row r="152" spans="1:19" s="4" customFormat="1" ht="90" customHeight="1" x14ac:dyDescent="0.25">
      <c r="A152" s="8"/>
      <c r="B152" s="18" t="s">
        <v>153</v>
      </c>
      <c r="C152" s="18" t="s">
        <v>207</v>
      </c>
      <c r="D152" s="18" t="s">
        <v>246</v>
      </c>
      <c r="E152" s="18" t="s">
        <v>292</v>
      </c>
      <c r="F152" s="18" t="s">
        <v>302</v>
      </c>
      <c r="G152" s="19" t="s">
        <v>331</v>
      </c>
      <c r="H152" s="19" t="s">
        <v>381</v>
      </c>
      <c r="I152" s="18" t="s">
        <v>499</v>
      </c>
      <c r="J152" s="18" t="s">
        <v>495</v>
      </c>
      <c r="K152" s="18" t="s">
        <v>395</v>
      </c>
      <c r="L152" s="18" t="s">
        <v>408</v>
      </c>
      <c r="M152" s="20">
        <v>4</v>
      </c>
      <c r="N152" s="21">
        <v>1560</v>
      </c>
      <c r="O152" s="21">
        <f t="shared" si="2"/>
        <v>6240</v>
      </c>
      <c r="P152" s="22" t="s">
        <v>429</v>
      </c>
      <c r="Q152" s="23" t="s">
        <v>450</v>
      </c>
      <c r="R152" s="22" t="s">
        <v>453</v>
      </c>
      <c r="S152" s="22" t="s">
        <v>455</v>
      </c>
    </row>
    <row r="153" spans="1:19" s="4" customFormat="1" ht="90" customHeight="1" x14ac:dyDescent="0.25">
      <c r="A153" s="8"/>
      <c r="B153" s="18" t="s">
        <v>154</v>
      </c>
      <c r="C153" s="18" t="s">
        <v>207</v>
      </c>
      <c r="D153" s="18" t="s">
        <v>246</v>
      </c>
      <c r="E153" s="18" t="s">
        <v>292</v>
      </c>
      <c r="F153" s="18" t="s">
        <v>302</v>
      </c>
      <c r="G153" s="19" t="s">
        <v>331</v>
      </c>
      <c r="H153" s="19" t="s">
        <v>381</v>
      </c>
      <c r="I153" s="18" t="s">
        <v>499</v>
      </c>
      <c r="J153" s="18" t="s">
        <v>495</v>
      </c>
      <c r="K153" s="18" t="s">
        <v>395</v>
      </c>
      <c r="L153" s="18" t="s">
        <v>407</v>
      </c>
      <c r="M153" s="20">
        <v>3</v>
      </c>
      <c r="N153" s="21">
        <v>1560</v>
      </c>
      <c r="O153" s="21">
        <f t="shared" si="2"/>
        <v>4680</v>
      </c>
      <c r="P153" s="22" t="s">
        <v>429</v>
      </c>
      <c r="Q153" s="23" t="s">
        <v>450</v>
      </c>
      <c r="R153" s="22" t="s">
        <v>453</v>
      </c>
      <c r="S153" s="22" t="s">
        <v>455</v>
      </c>
    </row>
    <row r="154" spans="1:19" s="4" customFormat="1" ht="90" customHeight="1" x14ac:dyDescent="0.25">
      <c r="A154" s="8"/>
      <c r="B154" s="18" t="s">
        <v>155</v>
      </c>
      <c r="C154" s="18" t="s">
        <v>207</v>
      </c>
      <c r="D154" s="18" t="s">
        <v>246</v>
      </c>
      <c r="E154" s="18" t="s">
        <v>292</v>
      </c>
      <c r="F154" s="18" t="s">
        <v>302</v>
      </c>
      <c r="G154" s="19" t="s">
        <v>331</v>
      </c>
      <c r="H154" s="19" t="s">
        <v>381</v>
      </c>
      <c r="I154" s="18" t="s">
        <v>499</v>
      </c>
      <c r="J154" s="18" t="s">
        <v>495</v>
      </c>
      <c r="K154" s="18" t="s">
        <v>395</v>
      </c>
      <c r="L154" s="18" t="s">
        <v>410</v>
      </c>
      <c r="M154" s="20">
        <v>3</v>
      </c>
      <c r="N154" s="21">
        <v>1560</v>
      </c>
      <c r="O154" s="21">
        <f t="shared" si="2"/>
        <v>4680</v>
      </c>
      <c r="P154" s="22" t="s">
        <v>429</v>
      </c>
      <c r="Q154" s="23" t="s">
        <v>450</v>
      </c>
      <c r="R154" s="22" t="s">
        <v>453</v>
      </c>
      <c r="S154" s="22" t="s">
        <v>455</v>
      </c>
    </row>
    <row r="155" spans="1:19" s="4" customFormat="1" ht="90" customHeight="1" x14ac:dyDescent="0.25">
      <c r="A155" s="8"/>
      <c r="B155" s="18" t="s">
        <v>156</v>
      </c>
      <c r="C155" s="18" t="s">
        <v>207</v>
      </c>
      <c r="D155" s="18" t="s">
        <v>246</v>
      </c>
      <c r="E155" s="18" t="s">
        <v>292</v>
      </c>
      <c r="F155" s="18" t="s">
        <v>302</v>
      </c>
      <c r="G155" s="19" t="s">
        <v>331</v>
      </c>
      <c r="H155" s="19" t="s">
        <v>381</v>
      </c>
      <c r="I155" s="18" t="s">
        <v>499</v>
      </c>
      <c r="J155" s="18" t="s">
        <v>495</v>
      </c>
      <c r="K155" s="18" t="s">
        <v>395</v>
      </c>
      <c r="L155" s="18" t="s">
        <v>411</v>
      </c>
      <c r="M155" s="20">
        <v>3</v>
      </c>
      <c r="N155" s="21">
        <v>1560</v>
      </c>
      <c r="O155" s="21">
        <f t="shared" ref="O155:O186" si="3">$M155*N155</f>
        <v>4680</v>
      </c>
      <c r="P155" s="22" t="s">
        <v>429</v>
      </c>
      <c r="Q155" s="23" t="s">
        <v>450</v>
      </c>
      <c r="R155" s="22" t="s">
        <v>453</v>
      </c>
      <c r="S155" s="22" t="s">
        <v>455</v>
      </c>
    </row>
    <row r="156" spans="1:19" s="4" customFormat="1" ht="90" customHeight="1" x14ac:dyDescent="0.25">
      <c r="A156" s="8"/>
      <c r="B156" s="18" t="s">
        <v>157</v>
      </c>
      <c r="C156" s="18" t="s">
        <v>207</v>
      </c>
      <c r="D156" s="18" t="s">
        <v>246</v>
      </c>
      <c r="E156" s="18" t="s">
        <v>292</v>
      </c>
      <c r="F156" s="18" t="s">
        <v>302</v>
      </c>
      <c r="G156" s="19" t="s">
        <v>331</v>
      </c>
      <c r="H156" s="19" t="s">
        <v>381</v>
      </c>
      <c r="I156" s="18" t="s">
        <v>499</v>
      </c>
      <c r="J156" s="18" t="s">
        <v>495</v>
      </c>
      <c r="K156" s="18" t="s">
        <v>395</v>
      </c>
      <c r="L156" s="18" t="s">
        <v>417</v>
      </c>
      <c r="M156" s="20">
        <v>2</v>
      </c>
      <c r="N156" s="21">
        <v>1560</v>
      </c>
      <c r="O156" s="21">
        <f t="shared" si="3"/>
        <v>3120</v>
      </c>
      <c r="P156" s="22" t="s">
        <v>429</v>
      </c>
      <c r="Q156" s="23" t="s">
        <v>450</v>
      </c>
      <c r="R156" s="22" t="s">
        <v>453</v>
      </c>
      <c r="S156" s="22" t="s">
        <v>455</v>
      </c>
    </row>
    <row r="157" spans="1:19" s="4" customFormat="1" ht="90" customHeight="1" x14ac:dyDescent="0.25">
      <c r="A157" s="8"/>
      <c r="B157" s="18" t="s">
        <v>158</v>
      </c>
      <c r="C157" s="18" t="s">
        <v>207</v>
      </c>
      <c r="D157" s="18" t="s">
        <v>246</v>
      </c>
      <c r="E157" s="18" t="s">
        <v>292</v>
      </c>
      <c r="F157" s="18" t="s">
        <v>302</v>
      </c>
      <c r="G157" s="19" t="s">
        <v>331</v>
      </c>
      <c r="H157" s="19" t="s">
        <v>381</v>
      </c>
      <c r="I157" s="18" t="s">
        <v>499</v>
      </c>
      <c r="J157" s="18" t="s">
        <v>495</v>
      </c>
      <c r="K157" s="18" t="s">
        <v>395</v>
      </c>
      <c r="L157" s="18" t="s">
        <v>413</v>
      </c>
      <c r="M157" s="20">
        <v>2</v>
      </c>
      <c r="N157" s="21">
        <v>1560</v>
      </c>
      <c r="O157" s="21">
        <f t="shared" si="3"/>
        <v>3120</v>
      </c>
      <c r="P157" s="22" t="s">
        <v>429</v>
      </c>
      <c r="Q157" s="23" t="s">
        <v>450</v>
      </c>
      <c r="R157" s="22" t="s">
        <v>453</v>
      </c>
      <c r="S157" s="22" t="s">
        <v>455</v>
      </c>
    </row>
    <row r="158" spans="1:19" s="4" customFormat="1" ht="90" customHeight="1" x14ac:dyDescent="0.25">
      <c r="A158" s="8"/>
      <c r="B158" s="18" t="s">
        <v>159</v>
      </c>
      <c r="C158" s="18" t="s">
        <v>207</v>
      </c>
      <c r="D158" s="18" t="s">
        <v>247</v>
      </c>
      <c r="E158" s="18" t="s">
        <v>293</v>
      </c>
      <c r="F158" s="18" t="s">
        <v>305</v>
      </c>
      <c r="G158" s="19" t="s">
        <v>349</v>
      </c>
      <c r="H158" s="19" t="s">
        <v>382</v>
      </c>
      <c r="I158" s="18" t="s">
        <v>499</v>
      </c>
      <c r="J158" s="18" t="s">
        <v>495</v>
      </c>
      <c r="K158" s="18" t="s">
        <v>406</v>
      </c>
      <c r="L158" s="18" t="s">
        <v>410</v>
      </c>
      <c r="M158" s="20">
        <v>2</v>
      </c>
      <c r="N158" s="21">
        <v>2280</v>
      </c>
      <c r="O158" s="21">
        <f t="shared" si="3"/>
        <v>4560</v>
      </c>
      <c r="P158" s="22" t="s">
        <v>429</v>
      </c>
      <c r="Q158" s="23" t="s">
        <v>451</v>
      </c>
      <c r="R158" s="22" t="s">
        <v>453</v>
      </c>
      <c r="S158" s="22" t="s">
        <v>460</v>
      </c>
    </row>
    <row r="159" spans="1:19" s="4" customFormat="1" ht="90" customHeight="1" x14ac:dyDescent="0.25">
      <c r="A159" s="8"/>
      <c r="B159" s="18" t="s">
        <v>160</v>
      </c>
      <c r="C159" s="18" t="s">
        <v>207</v>
      </c>
      <c r="D159" s="18" t="s">
        <v>248</v>
      </c>
      <c r="E159" s="18" t="s">
        <v>294</v>
      </c>
      <c r="F159" s="18" t="s">
        <v>303</v>
      </c>
      <c r="G159" s="19" t="s">
        <v>340</v>
      </c>
      <c r="H159" s="19" t="s">
        <v>367</v>
      </c>
      <c r="I159" s="18" t="s">
        <v>499</v>
      </c>
      <c r="J159" s="18" t="s">
        <v>495</v>
      </c>
      <c r="K159" s="18" t="s">
        <v>391</v>
      </c>
      <c r="L159" s="18" t="s">
        <v>408</v>
      </c>
      <c r="M159" s="20">
        <v>1</v>
      </c>
      <c r="N159" s="21">
        <v>1440</v>
      </c>
      <c r="O159" s="21">
        <f t="shared" si="3"/>
        <v>1440</v>
      </c>
      <c r="P159" s="22" t="s">
        <v>429</v>
      </c>
      <c r="Q159" s="23" t="s">
        <v>452</v>
      </c>
      <c r="R159" s="22" t="s">
        <v>453</v>
      </c>
      <c r="S159" s="22" t="s">
        <v>459</v>
      </c>
    </row>
    <row r="160" spans="1:19" s="4" customFormat="1" ht="90" customHeight="1" x14ac:dyDescent="0.25">
      <c r="A160" s="8"/>
      <c r="B160" s="18" t="s">
        <v>161</v>
      </c>
      <c r="C160" s="18" t="s">
        <v>207</v>
      </c>
      <c r="D160" s="18" t="s">
        <v>248</v>
      </c>
      <c r="E160" s="18" t="s">
        <v>294</v>
      </c>
      <c r="F160" s="18" t="s">
        <v>303</v>
      </c>
      <c r="G160" s="19" t="s">
        <v>340</v>
      </c>
      <c r="H160" s="19" t="s">
        <v>367</v>
      </c>
      <c r="I160" s="18" t="s">
        <v>499</v>
      </c>
      <c r="J160" s="18" t="s">
        <v>495</v>
      </c>
      <c r="K160" s="18" t="s">
        <v>391</v>
      </c>
      <c r="L160" s="18" t="s">
        <v>410</v>
      </c>
      <c r="M160" s="20">
        <v>2</v>
      </c>
      <c r="N160" s="21">
        <v>1440</v>
      </c>
      <c r="O160" s="21">
        <f t="shared" si="3"/>
        <v>2880</v>
      </c>
      <c r="P160" s="22" t="s">
        <v>429</v>
      </c>
      <c r="Q160" s="23" t="s">
        <v>452</v>
      </c>
      <c r="R160" s="22" t="s">
        <v>453</v>
      </c>
      <c r="S160" s="22" t="s">
        <v>459</v>
      </c>
    </row>
    <row r="161" spans="1:19" s="4" customFormat="1" ht="90" customHeight="1" x14ac:dyDescent="0.25">
      <c r="A161" s="8"/>
      <c r="B161" s="18" t="s">
        <v>162</v>
      </c>
      <c r="C161" s="18" t="s">
        <v>207</v>
      </c>
      <c r="D161" s="18" t="s">
        <v>248</v>
      </c>
      <c r="E161" s="18" t="s">
        <v>294</v>
      </c>
      <c r="F161" s="18" t="s">
        <v>303</v>
      </c>
      <c r="G161" s="19" t="s">
        <v>340</v>
      </c>
      <c r="H161" s="19" t="s">
        <v>367</v>
      </c>
      <c r="I161" s="18" t="s">
        <v>499</v>
      </c>
      <c r="J161" s="18" t="s">
        <v>495</v>
      </c>
      <c r="K161" s="18" t="s">
        <v>391</v>
      </c>
      <c r="L161" s="18" t="s">
        <v>411</v>
      </c>
      <c r="M161" s="20">
        <v>1</v>
      </c>
      <c r="N161" s="21">
        <v>1440</v>
      </c>
      <c r="O161" s="21">
        <f t="shared" si="3"/>
        <v>1440</v>
      </c>
      <c r="P161" s="22" t="s">
        <v>429</v>
      </c>
      <c r="Q161" s="23" t="s">
        <v>452</v>
      </c>
      <c r="R161" s="22" t="s">
        <v>453</v>
      </c>
      <c r="S161" s="22" t="s">
        <v>459</v>
      </c>
    </row>
    <row r="162" spans="1:19" s="4" customFormat="1" ht="90" customHeight="1" x14ac:dyDescent="0.25">
      <c r="A162" s="8"/>
      <c r="B162" s="18" t="s">
        <v>163</v>
      </c>
      <c r="C162" s="18" t="s">
        <v>207</v>
      </c>
      <c r="D162" s="18" t="s">
        <v>248</v>
      </c>
      <c r="E162" s="18" t="s">
        <v>294</v>
      </c>
      <c r="F162" s="18" t="s">
        <v>303</v>
      </c>
      <c r="G162" s="19" t="s">
        <v>340</v>
      </c>
      <c r="H162" s="19" t="s">
        <v>367</v>
      </c>
      <c r="I162" s="18" t="s">
        <v>499</v>
      </c>
      <c r="J162" s="18" t="s">
        <v>495</v>
      </c>
      <c r="K162" s="18" t="s">
        <v>391</v>
      </c>
      <c r="L162" s="18" t="s">
        <v>417</v>
      </c>
      <c r="M162" s="20">
        <v>2</v>
      </c>
      <c r="N162" s="21">
        <v>1440</v>
      </c>
      <c r="O162" s="21">
        <f t="shared" si="3"/>
        <v>2880</v>
      </c>
      <c r="P162" s="22" t="s">
        <v>429</v>
      </c>
      <c r="Q162" s="23" t="s">
        <v>452</v>
      </c>
      <c r="R162" s="22" t="s">
        <v>453</v>
      </c>
      <c r="S162" s="22" t="s">
        <v>459</v>
      </c>
    </row>
    <row r="163" spans="1:19" s="4" customFormat="1" ht="90" customHeight="1" x14ac:dyDescent="0.25">
      <c r="A163" s="8"/>
      <c r="B163" s="18" t="s">
        <v>164</v>
      </c>
      <c r="C163" s="18" t="s">
        <v>207</v>
      </c>
      <c r="D163" s="18" t="s">
        <v>249</v>
      </c>
      <c r="E163" s="18" t="s">
        <v>295</v>
      </c>
      <c r="F163" s="18" t="s">
        <v>320</v>
      </c>
      <c r="G163" s="19" t="s">
        <v>334</v>
      </c>
      <c r="H163" s="19" t="s">
        <v>367</v>
      </c>
      <c r="I163" s="18" t="s">
        <v>499</v>
      </c>
      <c r="J163" s="18" t="s">
        <v>495</v>
      </c>
      <c r="K163" s="18" t="s">
        <v>391</v>
      </c>
      <c r="L163" s="18" t="s">
        <v>411</v>
      </c>
      <c r="M163" s="20">
        <v>4</v>
      </c>
      <c r="N163" s="21">
        <v>1440</v>
      </c>
      <c r="O163" s="21">
        <f t="shared" si="3"/>
        <v>5760</v>
      </c>
      <c r="P163" s="22" t="s">
        <v>429</v>
      </c>
      <c r="Q163" s="23" t="s">
        <v>452</v>
      </c>
      <c r="R163" s="22" t="s">
        <v>453</v>
      </c>
      <c r="S163" s="22" t="s">
        <v>459</v>
      </c>
    </row>
    <row r="164" spans="1:19" s="4" customFormat="1" ht="90" customHeight="1" x14ac:dyDescent="0.25">
      <c r="A164" s="8"/>
      <c r="B164" s="18" t="s">
        <v>165</v>
      </c>
      <c r="C164" s="18" t="s">
        <v>207</v>
      </c>
      <c r="D164" s="18" t="s">
        <v>249</v>
      </c>
      <c r="E164" s="18" t="s">
        <v>295</v>
      </c>
      <c r="F164" s="18" t="s">
        <v>320</v>
      </c>
      <c r="G164" s="19" t="s">
        <v>334</v>
      </c>
      <c r="H164" s="19" t="s">
        <v>367</v>
      </c>
      <c r="I164" s="18" t="s">
        <v>499</v>
      </c>
      <c r="J164" s="18" t="s">
        <v>495</v>
      </c>
      <c r="K164" s="18" t="s">
        <v>391</v>
      </c>
      <c r="L164" s="18" t="s">
        <v>417</v>
      </c>
      <c r="M164" s="20">
        <v>3</v>
      </c>
      <c r="N164" s="21">
        <v>1440</v>
      </c>
      <c r="O164" s="21">
        <f t="shared" si="3"/>
        <v>4320</v>
      </c>
      <c r="P164" s="22" t="s">
        <v>429</v>
      </c>
      <c r="Q164" s="23" t="s">
        <v>452</v>
      </c>
      <c r="R164" s="22" t="s">
        <v>453</v>
      </c>
      <c r="S164" s="22" t="s">
        <v>459</v>
      </c>
    </row>
    <row r="165" spans="1:19" s="4" customFormat="1" ht="90" customHeight="1" x14ac:dyDescent="0.25">
      <c r="A165" s="8"/>
      <c r="B165" s="18" t="s">
        <v>166</v>
      </c>
      <c r="C165" s="18" t="s">
        <v>207</v>
      </c>
      <c r="D165" s="18" t="s">
        <v>249</v>
      </c>
      <c r="E165" s="18" t="s">
        <v>295</v>
      </c>
      <c r="F165" s="18" t="s">
        <v>320</v>
      </c>
      <c r="G165" s="19" t="s">
        <v>334</v>
      </c>
      <c r="H165" s="19" t="s">
        <v>367</v>
      </c>
      <c r="I165" s="18" t="s">
        <v>499</v>
      </c>
      <c r="J165" s="18" t="s">
        <v>495</v>
      </c>
      <c r="K165" s="18" t="s">
        <v>391</v>
      </c>
      <c r="L165" s="18" t="s">
        <v>413</v>
      </c>
      <c r="M165" s="20">
        <v>1</v>
      </c>
      <c r="N165" s="21">
        <v>1440</v>
      </c>
      <c r="O165" s="21">
        <f t="shared" si="3"/>
        <v>1440</v>
      </c>
      <c r="P165" s="22" t="s">
        <v>429</v>
      </c>
      <c r="Q165" s="23" t="s">
        <v>452</v>
      </c>
      <c r="R165" s="22" t="s">
        <v>453</v>
      </c>
      <c r="S165" s="22" t="s">
        <v>459</v>
      </c>
    </row>
    <row r="166" spans="1:19" s="4" customFormat="1" ht="90" customHeight="1" x14ac:dyDescent="0.25">
      <c r="A166" s="8"/>
      <c r="B166" s="18" t="s">
        <v>167</v>
      </c>
      <c r="C166" s="18" t="s">
        <v>207</v>
      </c>
      <c r="D166" s="18" t="s">
        <v>250</v>
      </c>
      <c r="E166" s="18" t="s">
        <v>296</v>
      </c>
      <c r="F166" s="18" t="s">
        <v>320</v>
      </c>
      <c r="G166" s="19" t="s">
        <v>334</v>
      </c>
      <c r="H166" s="19" t="s">
        <v>367</v>
      </c>
      <c r="I166" s="18" t="s">
        <v>499</v>
      </c>
      <c r="J166" s="18" t="s">
        <v>495</v>
      </c>
      <c r="K166" s="18" t="s">
        <v>391</v>
      </c>
      <c r="L166" s="18" t="s">
        <v>408</v>
      </c>
      <c r="M166" s="20">
        <v>11</v>
      </c>
      <c r="N166" s="21">
        <v>900</v>
      </c>
      <c r="O166" s="21">
        <f t="shared" si="3"/>
        <v>9900</v>
      </c>
      <c r="P166" s="22" t="s">
        <v>429</v>
      </c>
      <c r="Q166" s="23" t="s">
        <v>431</v>
      </c>
      <c r="R166" s="22" t="s">
        <v>453</v>
      </c>
      <c r="S166" s="22" t="s">
        <v>459</v>
      </c>
    </row>
    <row r="167" spans="1:19" s="4" customFormat="1" ht="90" customHeight="1" x14ac:dyDescent="0.25">
      <c r="A167" s="8"/>
      <c r="B167" s="18" t="s">
        <v>168</v>
      </c>
      <c r="C167" s="18" t="s">
        <v>207</v>
      </c>
      <c r="D167" s="18" t="s">
        <v>250</v>
      </c>
      <c r="E167" s="18" t="s">
        <v>296</v>
      </c>
      <c r="F167" s="18" t="s">
        <v>320</v>
      </c>
      <c r="G167" s="19" t="s">
        <v>334</v>
      </c>
      <c r="H167" s="19" t="s">
        <v>367</v>
      </c>
      <c r="I167" s="18" t="s">
        <v>499</v>
      </c>
      <c r="J167" s="18" t="s">
        <v>495</v>
      </c>
      <c r="K167" s="18" t="s">
        <v>391</v>
      </c>
      <c r="L167" s="18" t="s">
        <v>407</v>
      </c>
      <c r="M167" s="20">
        <v>13</v>
      </c>
      <c r="N167" s="21">
        <v>900</v>
      </c>
      <c r="O167" s="21">
        <f t="shared" si="3"/>
        <v>11700</v>
      </c>
      <c r="P167" s="22" t="s">
        <v>429</v>
      </c>
      <c r="Q167" s="23" t="s">
        <v>431</v>
      </c>
      <c r="R167" s="22" t="s">
        <v>453</v>
      </c>
      <c r="S167" s="22" t="s">
        <v>459</v>
      </c>
    </row>
    <row r="168" spans="1:19" s="4" customFormat="1" ht="90" customHeight="1" x14ac:dyDescent="0.25">
      <c r="A168" s="8"/>
      <c r="B168" s="18" t="s">
        <v>169</v>
      </c>
      <c r="C168" s="18" t="s">
        <v>207</v>
      </c>
      <c r="D168" s="18" t="s">
        <v>250</v>
      </c>
      <c r="E168" s="18" t="s">
        <v>296</v>
      </c>
      <c r="F168" s="18" t="s">
        <v>320</v>
      </c>
      <c r="G168" s="19" t="s">
        <v>334</v>
      </c>
      <c r="H168" s="19" t="s">
        <v>367</v>
      </c>
      <c r="I168" s="18" t="s">
        <v>499</v>
      </c>
      <c r="J168" s="18" t="s">
        <v>495</v>
      </c>
      <c r="K168" s="18" t="s">
        <v>391</v>
      </c>
      <c r="L168" s="18" t="s">
        <v>410</v>
      </c>
      <c r="M168" s="20">
        <v>6</v>
      </c>
      <c r="N168" s="21">
        <v>900</v>
      </c>
      <c r="O168" s="21">
        <f t="shared" si="3"/>
        <v>5400</v>
      </c>
      <c r="P168" s="22" t="s">
        <v>429</v>
      </c>
      <c r="Q168" s="23" t="s">
        <v>431</v>
      </c>
      <c r="R168" s="22" t="s">
        <v>453</v>
      </c>
      <c r="S168" s="22" t="s">
        <v>459</v>
      </c>
    </row>
    <row r="169" spans="1:19" s="4" customFormat="1" ht="90" customHeight="1" x14ac:dyDescent="0.25">
      <c r="A169" s="8"/>
      <c r="B169" s="18" t="s">
        <v>170</v>
      </c>
      <c r="C169" s="18" t="s">
        <v>207</v>
      </c>
      <c r="D169" s="18" t="s">
        <v>250</v>
      </c>
      <c r="E169" s="18" t="s">
        <v>296</v>
      </c>
      <c r="F169" s="18" t="s">
        <v>320</v>
      </c>
      <c r="G169" s="19" t="s">
        <v>334</v>
      </c>
      <c r="H169" s="19" t="s">
        <v>367</v>
      </c>
      <c r="I169" s="18" t="s">
        <v>499</v>
      </c>
      <c r="J169" s="18" t="s">
        <v>495</v>
      </c>
      <c r="K169" s="18" t="s">
        <v>391</v>
      </c>
      <c r="L169" s="18" t="s">
        <v>411</v>
      </c>
      <c r="M169" s="20">
        <v>3</v>
      </c>
      <c r="N169" s="21">
        <v>900</v>
      </c>
      <c r="O169" s="21">
        <f t="shared" si="3"/>
        <v>2700</v>
      </c>
      <c r="P169" s="22" t="s">
        <v>429</v>
      </c>
      <c r="Q169" s="23" t="s">
        <v>431</v>
      </c>
      <c r="R169" s="22" t="s">
        <v>453</v>
      </c>
      <c r="S169" s="22" t="s">
        <v>459</v>
      </c>
    </row>
    <row r="170" spans="1:19" s="4" customFormat="1" ht="90" customHeight="1" x14ac:dyDescent="0.25">
      <c r="A170" s="8"/>
      <c r="B170" s="18" t="s">
        <v>171</v>
      </c>
      <c r="C170" s="18" t="s">
        <v>207</v>
      </c>
      <c r="D170" s="18" t="s">
        <v>250</v>
      </c>
      <c r="E170" s="18" t="s">
        <v>296</v>
      </c>
      <c r="F170" s="18" t="s">
        <v>320</v>
      </c>
      <c r="G170" s="19" t="s">
        <v>334</v>
      </c>
      <c r="H170" s="19" t="s">
        <v>367</v>
      </c>
      <c r="I170" s="18" t="s">
        <v>499</v>
      </c>
      <c r="J170" s="18" t="s">
        <v>495</v>
      </c>
      <c r="K170" s="18" t="s">
        <v>391</v>
      </c>
      <c r="L170" s="18" t="s">
        <v>417</v>
      </c>
      <c r="M170" s="20">
        <v>1</v>
      </c>
      <c r="N170" s="21">
        <v>900</v>
      </c>
      <c r="O170" s="21">
        <f t="shared" si="3"/>
        <v>900</v>
      </c>
      <c r="P170" s="22" t="s">
        <v>429</v>
      </c>
      <c r="Q170" s="23" t="s">
        <v>431</v>
      </c>
      <c r="R170" s="22" t="s">
        <v>453</v>
      </c>
      <c r="S170" s="22" t="s">
        <v>459</v>
      </c>
    </row>
    <row r="171" spans="1:19" s="4" customFormat="1" ht="90" customHeight="1" x14ac:dyDescent="0.25">
      <c r="A171" s="8"/>
      <c r="B171" s="18" t="s">
        <v>172</v>
      </c>
      <c r="C171" s="18" t="s">
        <v>207</v>
      </c>
      <c r="D171" s="18" t="s">
        <v>251</v>
      </c>
      <c r="E171" s="18" t="s">
        <v>297</v>
      </c>
      <c r="F171" s="18" t="s">
        <v>321</v>
      </c>
      <c r="G171" s="19" t="s">
        <v>347</v>
      </c>
      <c r="H171" s="19" t="s">
        <v>367</v>
      </c>
      <c r="I171" s="18" t="s">
        <v>499</v>
      </c>
      <c r="J171" s="18" t="s">
        <v>495</v>
      </c>
      <c r="K171" s="18" t="s">
        <v>391</v>
      </c>
      <c r="L171" s="18" t="s">
        <v>408</v>
      </c>
      <c r="M171" s="20">
        <v>2</v>
      </c>
      <c r="N171" s="21">
        <v>948</v>
      </c>
      <c r="O171" s="21">
        <f t="shared" si="3"/>
        <v>1896</v>
      </c>
      <c r="P171" s="22" t="s">
        <v>429</v>
      </c>
      <c r="Q171" s="23" t="s">
        <v>432</v>
      </c>
      <c r="R171" s="22" t="s">
        <v>453</v>
      </c>
      <c r="S171" s="22" t="s">
        <v>481</v>
      </c>
    </row>
    <row r="172" spans="1:19" s="4" customFormat="1" ht="90" customHeight="1" x14ac:dyDescent="0.25">
      <c r="A172" s="8"/>
      <c r="B172" s="18" t="s">
        <v>173</v>
      </c>
      <c r="C172" s="18" t="s">
        <v>207</v>
      </c>
      <c r="D172" s="18" t="s">
        <v>251</v>
      </c>
      <c r="E172" s="18" t="s">
        <v>297</v>
      </c>
      <c r="F172" s="18" t="s">
        <v>321</v>
      </c>
      <c r="G172" s="19" t="s">
        <v>347</v>
      </c>
      <c r="H172" s="19" t="s">
        <v>367</v>
      </c>
      <c r="I172" s="18" t="s">
        <v>499</v>
      </c>
      <c r="J172" s="18" t="s">
        <v>495</v>
      </c>
      <c r="K172" s="18" t="s">
        <v>391</v>
      </c>
      <c r="L172" s="18" t="s">
        <v>407</v>
      </c>
      <c r="M172" s="20">
        <v>3</v>
      </c>
      <c r="N172" s="21">
        <v>948</v>
      </c>
      <c r="O172" s="21">
        <f t="shared" si="3"/>
        <v>2844</v>
      </c>
      <c r="P172" s="22" t="s">
        <v>429</v>
      </c>
      <c r="Q172" s="23" t="s">
        <v>432</v>
      </c>
      <c r="R172" s="22" t="s">
        <v>453</v>
      </c>
      <c r="S172" s="22" t="s">
        <v>481</v>
      </c>
    </row>
    <row r="173" spans="1:19" s="4" customFormat="1" ht="90" customHeight="1" x14ac:dyDescent="0.25">
      <c r="A173" s="8"/>
      <c r="B173" s="18" t="s">
        <v>174</v>
      </c>
      <c r="C173" s="18" t="s">
        <v>207</v>
      </c>
      <c r="D173" s="18" t="s">
        <v>251</v>
      </c>
      <c r="E173" s="18" t="s">
        <v>297</v>
      </c>
      <c r="F173" s="18" t="s">
        <v>321</v>
      </c>
      <c r="G173" s="19" t="s">
        <v>347</v>
      </c>
      <c r="H173" s="19" t="s">
        <v>367</v>
      </c>
      <c r="I173" s="18" t="s">
        <v>499</v>
      </c>
      <c r="J173" s="18" t="s">
        <v>495</v>
      </c>
      <c r="K173" s="18" t="s">
        <v>391</v>
      </c>
      <c r="L173" s="18" t="s">
        <v>410</v>
      </c>
      <c r="M173" s="20">
        <v>1</v>
      </c>
      <c r="N173" s="21">
        <v>948</v>
      </c>
      <c r="O173" s="21">
        <f t="shared" si="3"/>
        <v>948</v>
      </c>
      <c r="P173" s="22" t="s">
        <v>429</v>
      </c>
      <c r="Q173" s="23" t="s">
        <v>432</v>
      </c>
      <c r="R173" s="22" t="s">
        <v>453</v>
      </c>
      <c r="S173" s="22" t="s">
        <v>481</v>
      </c>
    </row>
    <row r="174" spans="1:19" s="4" customFormat="1" ht="90" customHeight="1" x14ac:dyDescent="0.25">
      <c r="A174" s="8"/>
      <c r="B174" s="18" t="s">
        <v>175</v>
      </c>
      <c r="C174" s="18" t="s">
        <v>207</v>
      </c>
      <c r="D174" s="18" t="s">
        <v>251</v>
      </c>
      <c r="E174" s="18" t="s">
        <v>297</v>
      </c>
      <c r="F174" s="18" t="s">
        <v>321</v>
      </c>
      <c r="G174" s="19" t="s">
        <v>347</v>
      </c>
      <c r="H174" s="19" t="s">
        <v>367</v>
      </c>
      <c r="I174" s="18" t="s">
        <v>499</v>
      </c>
      <c r="J174" s="18" t="s">
        <v>495</v>
      </c>
      <c r="K174" s="18" t="s">
        <v>391</v>
      </c>
      <c r="L174" s="18" t="s">
        <v>411</v>
      </c>
      <c r="M174" s="20">
        <v>1</v>
      </c>
      <c r="N174" s="21">
        <v>948</v>
      </c>
      <c r="O174" s="21">
        <f t="shared" si="3"/>
        <v>948</v>
      </c>
      <c r="P174" s="22" t="s">
        <v>429</v>
      </c>
      <c r="Q174" s="23" t="s">
        <v>432</v>
      </c>
      <c r="R174" s="22" t="s">
        <v>453</v>
      </c>
      <c r="S174" s="22" t="s">
        <v>481</v>
      </c>
    </row>
    <row r="175" spans="1:19" s="4" customFormat="1" ht="90" customHeight="1" x14ac:dyDescent="0.25">
      <c r="A175" s="8"/>
      <c r="B175" s="18" t="s">
        <v>176</v>
      </c>
      <c r="C175" s="18" t="s">
        <v>207</v>
      </c>
      <c r="D175" s="18" t="s">
        <v>251</v>
      </c>
      <c r="E175" s="18" t="s">
        <v>297</v>
      </c>
      <c r="F175" s="18" t="s">
        <v>321</v>
      </c>
      <c r="G175" s="19" t="s">
        <v>347</v>
      </c>
      <c r="H175" s="19" t="s">
        <v>367</v>
      </c>
      <c r="I175" s="18" t="s">
        <v>499</v>
      </c>
      <c r="J175" s="18" t="s">
        <v>495</v>
      </c>
      <c r="K175" s="18" t="s">
        <v>391</v>
      </c>
      <c r="L175" s="18" t="s">
        <v>417</v>
      </c>
      <c r="M175" s="20">
        <v>2</v>
      </c>
      <c r="N175" s="21">
        <v>948</v>
      </c>
      <c r="O175" s="21">
        <f t="shared" si="3"/>
        <v>1896</v>
      </c>
      <c r="P175" s="22" t="s">
        <v>429</v>
      </c>
      <c r="Q175" s="23" t="s">
        <v>432</v>
      </c>
      <c r="R175" s="22" t="s">
        <v>453</v>
      </c>
      <c r="S175" s="22" t="s">
        <v>481</v>
      </c>
    </row>
    <row r="176" spans="1:19" s="4" customFormat="1" ht="90" customHeight="1" x14ac:dyDescent="0.25">
      <c r="A176" s="8"/>
      <c r="B176" s="18" t="s">
        <v>177</v>
      </c>
      <c r="C176" s="18" t="s">
        <v>207</v>
      </c>
      <c r="D176" s="18" t="s">
        <v>252</v>
      </c>
      <c r="E176" s="18" t="s">
        <v>292</v>
      </c>
      <c r="F176" s="18" t="s">
        <v>302</v>
      </c>
      <c r="G176" s="19" t="s">
        <v>331</v>
      </c>
      <c r="H176" s="19" t="s">
        <v>368</v>
      </c>
      <c r="I176" s="18" t="s">
        <v>499</v>
      </c>
      <c r="J176" s="18" t="s">
        <v>495</v>
      </c>
      <c r="K176" s="18" t="s">
        <v>389</v>
      </c>
      <c r="L176" s="18" t="s">
        <v>413</v>
      </c>
      <c r="M176" s="20">
        <v>1</v>
      </c>
      <c r="N176" s="21">
        <v>1080</v>
      </c>
      <c r="O176" s="21">
        <f t="shared" si="3"/>
        <v>1080</v>
      </c>
      <c r="P176" s="22" t="s">
        <v>429</v>
      </c>
      <c r="Q176" s="23" t="s">
        <v>450</v>
      </c>
      <c r="R176" s="22" t="s">
        <v>453</v>
      </c>
      <c r="S176" s="22" t="s">
        <v>457</v>
      </c>
    </row>
    <row r="177" spans="1:19" s="4" customFormat="1" ht="90" customHeight="1" x14ac:dyDescent="0.25">
      <c r="A177" s="8"/>
      <c r="B177" s="18" t="s">
        <v>178</v>
      </c>
      <c r="C177" s="18" t="s">
        <v>207</v>
      </c>
      <c r="D177" s="18" t="s">
        <v>253</v>
      </c>
      <c r="E177" s="18" t="s">
        <v>298</v>
      </c>
      <c r="F177" s="18" t="s">
        <v>302</v>
      </c>
      <c r="G177" s="19" t="s">
        <v>331</v>
      </c>
      <c r="H177" s="19" t="s">
        <v>368</v>
      </c>
      <c r="I177" s="18" t="s">
        <v>499</v>
      </c>
      <c r="J177" s="18" t="s">
        <v>495</v>
      </c>
      <c r="K177" s="18" t="s">
        <v>389</v>
      </c>
      <c r="L177" s="18" t="s">
        <v>408</v>
      </c>
      <c r="M177" s="20">
        <v>1</v>
      </c>
      <c r="N177" s="21">
        <v>1980</v>
      </c>
      <c r="O177" s="21">
        <f t="shared" si="3"/>
        <v>1980</v>
      </c>
      <c r="P177" s="22" t="s">
        <v>429</v>
      </c>
      <c r="Q177" s="23" t="s">
        <v>451</v>
      </c>
      <c r="R177" s="22" t="s">
        <v>453</v>
      </c>
      <c r="S177" s="22" t="s">
        <v>472</v>
      </c>
    </row>
    <row r="178" spans="1:19" s="4" customFormat="1" ht="90" customHeight="1" x14ac:dyDescent="0.25">
      <c r="A178" s="8"/>
      <c r="B178" s="18" t="s">
        <v>179</v>
      </c>
      <c r="C178" s="18" t="s">
        <v>207</v>
      </c>
      <c r="D178" s="18" t="s">
        <v>253</v>
      </c>
      <c r="E178" s="18" t="s">
        <v>298</v>
      </c>
      <c r="F178" s="18" t="s">
        <v>302</v>
      </c>
      <c r="G178" s="19" t="s">
        <v>331</v>
      </c>
      <c r="H178" s="19" t="s">
        <v>368</v>
      </c>
      <c r="I178" s="18" t="s">
        <v>499</v>
      </c>
      <c r="J178" s="18" t="s">
        <v>495</v>
      </c>
      <c r="K178" s="18" t="s">
        <v>389</v>
      </c>
      <c r="L178" s="18" t="s">
        <v>407</v>
      </c>
      <c r="M178" s="20">
        <v>2</v>
      </c>
      <c r="N178" s="21">
        <v>1980</v>
      </c>
      <c r="O178" s="21">
        <f t="shared" si="3"/>
        <v>3960</v>
      </c>
      <c r="P178" s="22" t="s">
        <v>429</v>
      </c>
      <c r="Q178" s="23" t="s">
        <v>451</v>
      </c>
      <c r="R178" s="22" t="s">
        <v>453</v>
      </c>
      <c r="S178" s="22" t="s">
        <v>472</v>
      </c>
    </row>
    <row r="179" spans="1:19" s="4" customFormat="1" ht="90" customHeight="1" x14ac:dyDescent="0.25">
      <c r="A179" s="8"/>
      <c r="B179" s="18" t="s">
        <v>180</v>
      </c>
      <c r="C179" s="18" t="s">
        <v>207</v>
      </c>
      <c r="D179" s="18" t="s">
        <v>253</v>
      </c>
      <c r="E179" s="18" t="s">
        <v>298</v>
      </c>
      <c r="F179" s="18" t="s">
        <v>302</v>
      </c>
      <c r="G179" s="19" t="s">
        <v>331</v>
      </c>
      <c r="H179" s="19" t="s">
        <v>368</v>
      </c>
      <c r="I179" s="18" t="s">
        <v>499</v>
      </c>
      <c r="J179" s="18" t="s">
        <v>495</v>
      </c>
      <c r="K179" s="18" t="s">
        <v>389</v>
      </c>
      <c r="L179" s="18" t="s">
        <v>410</v>
      </c>
      <c r="M179" s="20">
        <v>5</v>
      </c>
      <c r="N179" s="21">
        <v>1980</v>
      </c>
      <c r="O179" s="21">
        <f t="shared" si="3"/>
        <v>9900</v>
      </c>
      <c r="P179" s="22" t="s">
        <v>429</v>
      </c>
      <c r="Q179" s="23" t="s">
        <v>451</v>
      </c>
      <c r="R179" s="22" t="s">
        <v>453</v>
      </c>
      <c r="S179" s="22" t="s">
        <v>472</v>
      </c>
    </row>
    <row r="180" spans="1:19" s="4" customFormat="1" ht="90" customHeight="1" x14ac:dyDescent="0.25">
      <c r="A180" s="8"/>
      <c r="B180" s="18" t="s">
        <v>181</v>
      </c>
      <c r="C180" s="18" t="s">
        <v>207</v>
      </c>
      <c r="D180" s="18" t="s">
        <v>254</v>
      </c>
      <c r="E180" s="18" t="s">
        <v>292</v>
      </c>
      <c r="F180" s="18" t="s">
        <v>302</v>
      </c>
      <c r="G180" s="19" t="s">
        <v>331</v>
      </c>
      <c r="H180" s="19" t="s">
        <v>361</v>
      </c>
      <c r="I180" s="18" t="s">
        <v>499</v>
      </c>
      <c r="J180" s="18" t="s">
        <v>495</v>
      </c>
      <c r="K180" s="18" t="s">
        <v>394</v>
      </c>
      <c r="L180" s="18" t="s">
        <v>410</v>
      </c>
      <c r="M180" s="20">
        <v>1</v>
      </c>
      <c r="N180" s="21">
        <v>1188</v>
      </c>
      <c r="O180" s="21">
        <f t="shared" si="3"/>
        <v>1188</v>
      </c>
      <c r="P180" s="22" t="s">
        <v>429</v>
      </c>
      <c r="Q180" s="23" t="s">
        <v>450</v>
      </c>
      <c r="R180" s="22" t="s">
        <v>453</v>
      </c>
      <c r="S180" s="22" t="s">
        <v>482</v>
      </c>
    </row>
    <row r="181" spans="1:19" s="4" customFormat="1" ht="90" customHeight="1" x14ac:dyDescent="0.25">
      <c r="A181" s="8"/>
      <c r="B181" s="18" t="s">
        <v>182</v>
      </c>
      <c r="C181" s="18" t="s">
        <v>207</v>
      </c>
      <c r="D181" s="18" t="s">
        <v>254</v>
      </c>
      <c r="E181" s="18" t="s">
        <v>292</v>
      </c>
      <c r="F181" s="18" t="s">
        <v>302</v>
      </c>
      <c r="G181" s="19" t="s">
        <v>331</v>
      </c>
      <c r="H181" s="19" t="s">
        <v>361</v>
      </c>
      <c r="I181" s="18" t="s">
        <v>499</v>
      </c>
      <c r="J181" s="18" t="s">
        <v>495</v>
      </c>
      <c r="K181" s="18" t="s">
        <v>394</v>
      </c>
      <c r="L181" s="18" t="s">
        <v>417</v>
      </c>
      <c r="M181" s="20">
        <v>1</v>
      </c>
      <c r="N181" s="21">
        <v>1188</v>
      </c>
      <c r="O181" s="21">
        <f t="shared" si="3"/>
        <v>1188</v>
      </c>
      <c r="P181" s="22" t="s">
        <v>429</v>
      </c>
      <c r="Q181" s="23" t="s">
        <v>450</v>
      </c>
      <c r="R181" s="22" t="s">
        <v>453</v>
      </c>
      <c r="S181" s="22" t="s">
        <v>482</v>
      </c>
    </row>
    <row r="182" spans="1:19" s="4" customFormat="1" ht="90" customHeight="1" x14ac:dyDescent="0.25">
      <c r="A182" s="8"/>
      <c r="B182" s="18" t="s">
        <v>183</v>
      </c>
      <c r="C182" s="18" t="s">
        <v>207</v>
      </c>
      <c r="D182" s="18" t="s">
        <v>255</v>
      </c>
      <c r="E182" s="18" t="s">
        <v>292</v>
      </c>
      <c r="F182" s="18" t="s">
        <v>302</v>
      </c>
      <c r="G182" s="19" t="s">
        <v>331</v>
      </c>
      <c r="H182" s="19" t="s">
        <v>361</v>
      </c>
      <c r="I182" s="18" t="s">
        <v>499</v>
      </c>
      <c r="J182" s="18" t="s">
        <v>495</v>
      </c>
      <c r="K182" s="18" t="s">
        <v>394</v>
      </c>
      <c r="L182" s="18" t="s">
        <v>408</v>
      </c>
      <c r="M182" s="20">
        <v>2</v>
      </c>
      <c r="N182" s="21">
        <v>1140</v>
      </c>
      <c r="O182" s="21">
        <f t="shared" si="3"/>
        <v>2280</v>
      </c>
      <c r="P182" s="22" t="s">
        <v>429</v>
      </c>
      <c r="Q182" s="23" t="s">
        <v>450</v>
      </c>
      <c r="R182" s="22" t="s">
        <v>453</v>
      </c>
      <c r="S182" s="22" t="s">
        <v>482</v>
      </c>
    </row>
    <row r="183" spans="1:19" s="4" customFormat="1" ht="90" customHeight="1" x14ac:dyDescent="0.25">
      <c r="A183" s="8"/>
      <c r="B183" s="18" t="s">
        <v>184</v>
      </c>
      <c r="C183" s="18" t="s">
        <v>207</v>
      </c>
      <c r="D183" s="18" t="s">
        <v>255</v>
      </c>
      <c r="E183" s="18" t="s">
        <v>292</v>
      </c>
      <c r="F183" s="18" t="s">
        <v>302</v>
      </c>
      <c r="G183" s="19" t="s">
        <v>331</v>
      </c>
      <c r="H183" s="19" t="s">
        <v>361</v>
      </c>
      <c r="I183" s="18" t="s">
        <v>499</v>
      </c>
      <c r="J183" s="18" t="s">
        <v>495</v>
      </c>
      <c r="K183" s="18" t="s">
        <v>394</v>
      </c>
      <c r="L183" s="18" t="s">
        <v>407</v>
      </c>
      <c r="M183" s="20">
        <v>1</v>
      </c>
      <c r="N183" s="21">
        <v>1140</v>
      </c>
      <c r="O183" s="21">
        <f t="shared" si="3"/>
        <v>1140</v>
      </c>
      <c r="P183" s="22" t="s">
        <v>429</v>
      </c>
      <c r="Q183" s="23" t="s">
        <v>450</v>
      </c>
      <c r="R183" s="22" t="s">
        <v>453</v>
      </c>
      <c r="S183" s="22" t="s">
        <v>482</v>
      </c>
    </row>
    <row r="184" spans="1:19" s="4" customFormat="1" ht="90" customHeight="1" x14ac:dyDescent="0.25">
      <c r="A184" s="8"/>
      <c r="B184" s="18" t="s">
        <v>185</v>
      </c>
      <c r="C184" s="18" t="s">
        <v>207</v>
      </c>
      <c r="D184" s="18" t="s">
        <v>255</v>
      </c>
      <c r="E184" s="18" t="s">
        <v>292</v>
      </c>
      <c r="F184" s="18" t="s">
        <v>302</v>
      </c>
      <c r="G184" s="19" t="s">
        <v>331</v>
      </c>
      <c r="H184" s="19" t="s">
        <v>361</v>
      </c>
      <c r="I184" s="18" t="s">
        <v>499</v>
      </c>
      <c r="J184" s="18" t="s">
        <v>495</v>
      </c>
      <c r="K184" s="18" t="s">
        <v>394</v>
      </c>
      <c r="L184" s="18" t="s">
        <v>410</v>
      </c>
      <c r="M184" s="20">
        <v>1</v>
      </c>
      <c r="N184" s="21">
        <v>1140</v>
      </c>
      <c r="O184" s="21">
        <f t="shared" si="3"/>
        <v>1140</v>
      </c>
      <c r="P184" s="22" t="s">
        <v>429</v>
      </c>
      <c r="Q184" s="23" t="s">
        <v>450</v>
      </c>
      <c r="R184" s="22" t="s">
        <v>453</v>
      </c>
      <c r="S184" s="22" t="s">
        <v>482</v>
      </c>
    </row>
    <row r="185" spans="1:19" s="4" customFormat="1" ht="90" customHeight="1" x14ac:dyDescent="0.25">
      <c r="A185" s="8"/>
      <c r="B185" s="18" t="s">
        <v>186</v>
      </c>
      <c r="C185" s="18" t="s">
        <v>207</v>
      </c>
      <c r="D185" s="18" t="s">
        <v>255</v>
      </c>
      <c r="E185" s="18" t="s">
        <v>292</v>
      </c>
      <c r="F185" s="18" t="s">
        <v>302</v>
      </c>
      <c r="G185" s="19" t="s">
        <v>331</v>
      </c>
      <c r="H185" s="19" t="s">
        <v>361</v>
      </c>
      <c r="I185" s="18" t="s">
        <v>499</v>
      </c>
      <c r="J185" s="18" t="s">
        <v>495</v>
      </c>
      <c r="K185" s="18" t="s">
        <v>394</v>
      </c>
      <c r="L185" s="18" t="s">
        <v>411</v>
      </c>
      <c r="M185" s="20">
        <v>2</v>
      </c>
      <c r="N185" s="21">
        <v>1140</v>
      </c>
      <c r="O185" s="21">
        <f t="shared" si="3"/>
        <v>2280</v>
      </c>
      <c r="P185" s="22" t="s">
        <v>429</v>
      </c>
      <c r="Q185" s="23" t="s">
        <v>450</v>
      </c>
      <c r="R185" s="22" t="s">
        <v>453</v>
      </c>
      <c r="S185" s="22" t="s">
        <v>482</v>
      </c>
    </row>
    <row r="186" spans="1:19" s="4" customFormat="1" ht="90" customHeight="1" x14ac:dyDescent="0.25">
      <c r="A186" s="8"/>
      <c r="B186" s="18" t="s">
        <v>187</v>
      </c>
      <c r="C186" s="18" t="s">
        <v>207</v>
      </c>
      <c r="D186" s="18" t="s">
        <v>255</v>
      </c>
      <c r="E186" s="18" t="s">
        <v>292</v>
      </c>
      <c r="F186" s="18" t="s">
        <v>302</v>
      </c>
      <c r="G186" s="19" t="s">
        <v>331</v>
      </c>
      <c r="H186" s="19" t="s">
        <v>361</v>
      </c>
      <c r="I186" s="18" t="s">
        <v>499</v>
      </c>
      <c r="J186" s="18" t="s">
        <v>495</v>
      </c>
      <c r="K186" s="18" t="s">
        <v>394</v>
      </c>
      <c r="L186" s="18" t="s">
        <v>413</v>
      </c>
      <c r="M186" s="20">
        <v>1</v>
      </c>
      <c r="N186" s="21">
        <v>1140</v>
      </c>
      <c r="O186" s="21">
        <f t="shared" si="3"/>
        <v>1140</v>
      </c>
      <c r="P186" s="22" t="s">
        <v>429</v>
      </c>
      <c r="Q186" s="23" t="s">
        <v>450</v>
      </c>
      <c r="R186" s="22" t="s">
        <v>453</v>
      </c>
      <c r="S186" s="22" t="s">
        <v>482</v>
      </c>
    </row>
    <row r="187" spans="1:19" s="4" customFormat="1" ht="90" customHeight="1" x14ac:dyDescent="0.25">
      <c r="A187" s="8"/>
      <c r="B187" s="18" t="s">
        <v>188</v>
      </c>
      <c r="C187" s="18" t="s">
        <v>207</v>
      </c>
      <c r="D187" s="18" t="s">
        <v>256</v>
      </c>
      <c r="E187" s="18" t="s">
        <v>287</v>
      </c>
      <c r="F187" s="18" t="s">
        <v>304</v>
      </c>
      <c r="G187" s="19" t="s">
        <v>333</v>
      </c>
      <c r="H187" s="19" t="s">
        <v>369</v>
      </c>
      <c r="I187" s="18" t="s">
        <v>499</v>
      </c>
      <c r="J187" s="18" t="s">
        <v>495</v>
      </c>
      <c r="K187" s="18" t="s">
        <v>393</v>
      </c>
      <c r="L187" s="18" t="s">
        <v>419</v>
      </c>
      <c r="M187" s="20">
        <v>4</v>
      </c>
      <c r="N187" s="21">
        <v>420</v>
      </c>
      <c r="O187" s="21">
        <f t="shared" ref="O187:O205" si="4">$M187*N187</f>
        <v>1680</v>
      </c>
      <c r="P187" s="22" t="s">
        <v>430</v>
      </c>
      <c r="Q187" s="23" t="s">
        <v>442</v>
      </c>
      <c r="R187" s="22" t="s">
        <v>453</v>
      </c>
      <c r="S187" s="22" t="s">
        <v>460</v>
      </c>
    </row>
    <row r="188" spans="1:19" s="4" customFormat="1" ht="90" customHeight="1" x14ac:dyDescent="0.25">
      <c r="A188" s="8"/>
      <c r="B188" s="18" t="s">
        <v>189</v>
      </c>
      <c r="C188" s="18" t="s">
        <v>207</v>
      </c>
      <c r="D188" s="18" t="s">
        <v>256</v>
      </c>
      <c r="E188" s="18" t="s">
        <v>287</v>
      </c>
      <c r="F188" s="18" t="s">
        <v>304</v>
      </c>
      <c r="G188" s="19" t="s">
        <v>333</v>
      </c>
      <c r="H188" s="19" t="s">
        <v>369</v>
      </c>
      <c r="I188" s="18" t="s">
        <v>499</v>
      </c>
      <c r="J188" s="18" t="s">
        <v>495</v>
      </c>
      <c r="K188" s="18" t="s">
        <v>393</v>
      </c>
      <c r="L188" s="18" t="s">
        <v>415</v>
      </c>
      <c r="M188" s="20">
        <v>6</v>
      </c>
      <c r="N188" s="21">
        <v>420</v>
      </c>
      <c r="O188" s="21">
        <f t="shared" si="4"/>
        <v>2520</v>
      </c>
      <c r="P188" s="22" t="s">
        <v>430</v>
      </c>
      <c r="Q188" s="23" t="s">
        <v>442</v>
      </c>
      <c r="R188" s="22" t="s">
        <v>453</v>
      </c>
      <c r="S188" s="22" t="s">
        <v>460</v>
      </c>
    </row>
    <row r="189" spans="1:19" s="4" customFormat="1" ht="90" customHeight="1" x14ac:dyDescent="0.25">
      <c r="A189" s="8"/>
      <c r="B189" s="18" t="s">
        <v>190</v>
      </c>
      <c r="C189" s="18" t="s">
        <v>207</v>
      </c>
      <c r="D189" s="18" t="s">
        <v>256</v>
      </c>
      <c r="E189" s="18" t="s">
        <v>287</v>
      </c>
      <c r="F189" s="18" t="s">
        <v>304</v>
      </c>
      <c r="G189" s="19" t="s">
        <v>333</v>
      </c>
      <c r="H189" s="19" t="s">
        <v>369</v>
      </c>
      <c r="I189" s="18" t="s">
        <v>499</v>
      </c>
      <c r="J189" s="18" t="s">
        <v>495</v>
      </c>
      <c r="K189" s="18" t="s">
        <v>393</v>
      </c>
      <c r="L189" s="18" t="s">
        <v>416</v>
      </c>
      <c r="M189" s="20">
        <v>5</v>
      </c>
      <c r="N189" s="21">
        <v>420</v>
      </c>
      <c r="O189" s="21">
        <f t="shared" si="4"/>
        <v>2100</v>
      </c>
      <c r="P189" s="22" t="s">
        <v>430</v>
      </c>
      <c r="Q189" s="23" t="s">
        <v>442</v>
      </c>
      <c r="R189" s="22" t="s">
        <v>453</v>
      </c>
      <c r="S189" s="22" t="s">
        <v>460</v>
      </c>
    </row>
    <row r="190" spans="1:19" s="4" customFormat="1" ht="90" customHeight="1" x14ac:dyDescent="0.25">
      <c r="A190" s="8"/>
      <c r="B190" s="18" t="s">
        <v>191</v>
      </c>
      <c r="C190" s="18" t="s">
        <v>207</v>
      </c>
      <c r="D190" s="18" t="s">
        <v>257</v>
      </c>
      <c r="E190" s="18" t="s">
        <v>299</v>
      </c>
      <c r="F190" s="18" t="s">
        <v>306</v>
      </c>
      <c r="G190" s="19" t="s">
        <v>357</v>
      </c>
      <c r="H190" s="19" t="s">
        <v>368</v>
      </c>
      <c r="I190" s="18" t="s">
        <v>499</v>
      </c>
      <c r="J190" s="18" t="s">
        <v>495</v>
      </c>
      <c r="K190" s="18" t="s">
        <v>389</v>
      </c>
      <c r="L190" s="18" t="s">
        <v>415</v>
      </c>
      <c r="M190" s="20">
        <v>1</v>
      </c>
      <c r="N190" s="21">
        <v>960</v>
      </c>
      <c r="O190" s="21">
        <f t="shared" si="4"/>
        <v>960</v>
      </c>
      <c r="P190" s="22" t="s">
        <v>429</v>
      </c>
      <c r="Q190" s="23" t="s">
        <v>433</v>
      </c>
      <c r="R190" s="22" t="s">
        <v>453</v>
      </c>
      <c r="S190" s="22" t="s">
        <v>469</v>
      </c>
    </row>
    <row r="191" spans="1:19" s="4" customFormat="1" ht="90" customHeight="1" x14ac:dyDescent="0.25">
      <c r="A191" s="8"/>
      <c r="B191" s="18" t="s">
        <v>192</v>
      </c>
      <c r="C191" s="18" t="s">
        <v>207</v>
      </c>
      <c r="D191" s="18" t="s">
        <v>257</v>
      </c>
      <c r="E191" s="18" t="s">
        <v>299</v>
      </c>
      <c r="F191" s="18" t="s">
        <v>306</v>
      </c>
      <c r="G191" s="19" t="s">
        <v>357</v>
      </c>
      <c r="H191" s="19" t="s">
        <v>368</v>
      </c>
      <c r="I191" s="18" t="s">
        <v>499</v>
      </c>
      <c r="J191" s="18" t="s">
        <v>495</v>
      </c>
      <c r="K191" s="18" t="s">
        <v>389</v>
      </c>
      <c r="L191" s="18" t="s">
        <v>416</v>
      </c>
      <c r="M191" s="20">
        <v>7</v>
      </c>
      <c r="N191" s="21">
        <v>960</v>
      </c>
      <c r="O191" s="21">
        <f t="shared" si="4"/>
        <v>6720</v>
      </c>
      <c r="P191" s="22" t="s">
        <v>429</v>
      </c>
      <c r="Q191" s="23" t="s">
        <v>433</v>
      </c>
      <c r="R191" s="22" t="s">
        <v>453</v>
      </c>
      <c r="S191" s="22" t="s">
        <v>469</v>
      </c>
    </row>
    <row r="192" spans="1:19" s="4" customFormat="1" ht="90" customHeight="1" x14ac:dyDescent="0.25">
      <c r="A192" s="8"/>
      <c r="B192" s="18" t="s">
        <v>193</v>
      </c>
      <c r="C192" s="18" t="s">
        <v>207</v>
      </c>
      <c r="D192" s="18" t="s">
        <v>257</v>
      </c>
      <c r="E192" s="18" t="s">
        <v>299</v>
      </c>
      <c r="F192" s="18" t="s">
        <v>306</v>
      </c>
      <c r="G192" s="19" t="s">
        <v>357</v>
      </c>
      <c r="H192" s="19" t="s">
        <v>368</v>
      </c>
      <c r="I192" s="18" t="s">
        <v>499</v>
      </c>
      <c r="J192" s="18" t="s">
        <v>495</v>
      </c>
      <c r="K192" s="18" t="s">
        <v>389</v>
      </c>
      <c r="L192" s="18" t="s">
        <v>418</v>
      </c>
      <c r="M192" s="20">
        <v>2</v>
      </c>
      <c r="N192" s="21">
        <v>960</v>
      </c>
      <c r="O192" s="21">
        <f t="shared" si="4"/>
        <v>1920</v>
      </c>
      <c r="P192" s="22" t="s">
        <v>429</v>
      </c>
      <c r="Q192" s="23" t="s">
        <v>433</v>
      </c>
      <c r="R192" s="22" t="s">
        <v>453</v>
      </c>
      <c r="S192" s="22" t="s">
        <v>469</v>
      </c>
    </row>
    <row r="193" spans="1:19" s="4" customFormat="1" ht="90" customHeight="1" x14ac:dyDescent="0.25">
      <c r="A193" s="8"/>
      <c r="B193" s="18" t="s">
        <v>194</v>
      </c>
      <c r="C193" s="18" t="s">
        <v>207</v>
      </c>
      <c r="D193" s="18" t="s">
        <v>257</v>
      </c>
      <c r="E193" s="18" t="s">
        <v>299</v>
      </c>
      <c r="F193" s="18" t="s">
        <v>306</v>
      </c>
      <c r="G193" s="19" t="s">
        <v>357</v>
      </c>
      <c r="H193" s="19" t="s">
        <v>368</v>
      </c>
      <c r="I193" s="18" t="s">
        <v>499</v>
      </c>
      <c r="J193" s="18" t="s">
        <v>495</v>
      </c>
      <c r="K193" s="18" t="s">
        <v>389</v>
      </c>
      <c r="L193" s="18" t="s">
        <v>420</v>
      </c>
      <c r="M193" s="20">
        <v>1</v>
      </c>
      <c r="N193" s="21">
        <v>960</v>
      </c>
      <c r="O193" s="21">
        <f t="shared" si="4"/>
        <v>960</v>
      </c>
      <c r="P193" s="22" t="s">
        <v>429</v>
      </c>
      <c r="Q193" s="23" t="s">
        <v>433</v>
      </c>
      <c r="R193" s="22" t="s">
        <v>453</v>
      </c>
      <c r="S193" s="22" t="s">
        <v>469</v>
      </c>
    </row>
    <row r="194" spans="1:19" s="4" customFormat="1" ht="90" customHeight="1" x14ac:dyDescent="0.25">
      <c r="A194" s="8"/>
      <c r="B194" s="18" t="s">
        <v>195</v>
      </c>
      <c r="C194" s="18" t="s">
        <v>207</v>
      </c>
      <c r="D194" s="18" t="s">
        <v>258</v>
      </c>
      <c r="E194" s="18" t="s">
        <v>300</v>
      </c>
      <c r="F194" s="18" t="s">
        <v>330</v>
      </c>
      <c r="G194" s="19" t="s">
        <v>358</v>
      </c>
      <c r="H194" s="19" t="s">
        <v>360</v>
      </c>
      <c r="I194" s="18" t="s">
        <v>499</v>
      </c>
      <c r="J194" s="18" t="s">
        <v>495</v>
      </c>
      <c r="K194" s="18" t="s">
        <v>388</v>
      </c>
      <c r="L194" s="18" t="s">
        <v>416</v>
      </c>
      <c r="M194" s="20">
        <v>1</v>
      </c>
      <c r="N194" s="21">
        <v>2280</v>
      </c>
      <c r="O194" s="21">
        <f t="shared" si="4"/>
        <v>2280</v>
      </c>
      <c r="P194" s="22" t="s">
        <v>429</v>
      </c>
      <c r="Q194" s="23" t="s">
        <v>432</v>
      </c>
      <c r="R194" s="22" t="s">
        <v>453</v>
      </c>
      <c r="S194" s="22" t="s">
        <v>456</v>
      </c>
    </row>
    <row r="195" spans="1:19" s="4" customFormat="1" ht="90" customHeight="1" x14ac:dyDescent="0.25">
      <c r="A195" s="8"/>
      <c r="B195" s="18" t="s">
        <v>196</v>
      </c>
      <c r="C195" s="18" t="s">
        <v>207</v>
      </c>
      <c r="D195" s="18" t="s">
        <v>259</v>
      </c>
      <c r="E195" s="18" t="s">
        <v>297</v>
      </c>
      <c r="F195" s="18" t="s">
        <v>321</v>
      </c>
      <c r="G195" s="19" t="s">
        <v>347</v>
      </c>
      <c r="H195" s="19" t="s">
        <v>383</v>
      </c>
      <c r="I195" s="18" t="s">
        <v>499</v>
      </c>
      <c r="J195" s="18" t="s">
        <v>495</v>
      </c>
      <c r="K195" s="18" t="s">
        <v>393</v>
      </c>
      <c r="L195" s="18" t="s">
        <v>416</v>
      </c>
      <c r="M195" s="20">
        <v>5</v>
      </c>
      <c r="N195" s="21">
        <v>708</v>
      </c>
      <c r="O195" s="21">
        <f t="shared" si="4"/>
        <v>3540</v>
      </c>
      <c r="P195" s="22" t="s">
        <v>429</v>
      </c>
      <c r="Q195" s="23" t="s">
        <v>432</v>
      </c>
      <c r="R195" s="22" t="s">
        <v>453</v>
      </c>
      <c r="S195" s="22" t="s">
        <v>460</v>
      </c>
    </row>
    <row r="196" spans="1:19" s="4" customFormat="1" ht="90" customHeight="1" x14ac:dyDescent="0.25">
      <c r="A196" s="8"/>
      <c r="B196" s="18" t="s">
        <v>197</v>
      </c>
      <c r="C196" s="18" t="s">
        <v>207</v>
      </c>
      <c r="D196" s="18" t="s">
        <v>259</v>
      </c>
      <c r="E196" s="18" t="s">
        <v>297</v>
      </c>
      <c r="F196" s="18" t="s">
        <v>321</v>
      </c>
      <c r="G196" s="19" t="s">
        <v>347</v>
      </c>
      <c r="H196" s="19" t="s">
        <v>383</v>
      </c>
      <c r="I196" s="18" t="s">
        <v>499</v>
      </c>
      <c r="J196" s="18" t="s">
        <v>495</v>
      </c>
      <c r="K196" s="18" t="s">
        <v>393</v>
      </c>
      <c r="L196" s="18" t="s">
        <v>418</v>
      </c>
      <c r="M196" s="20">
        <v>3</v>
      </c>
      <c r="N196" s="21">
        <v>708</v>
      </c>
      <c r="O196" s="21">
        <f t="shared" si="4"/>
        <v>2124</v>
      </c>
      <c r="P196" s="22" t="s">
        <v>429</v>
      </c>
      <c r="Q196" s="23" t="s">
        <v>432</v>
      </c>
      <c r="R196" s="22" t="s">
        <v>453</v>
      </c>
      <c r="S196" s="22" t="s">
        <v>460</v>
      </c>
    </row>
    <row r="197" spans="1:19" s="4" customFormat="1" ht="90" customHeight="1" x14ac:dyDescent="0.25">
      <c r="A197" s="8"/>
      <c r="B197" s="18" t="s">
        <v>198</v>
      </c>
      <c r="C197" s="18" t="s">
        <v>207</v>
      </c>
      <c r="D197" s="18" t="s">
        <v>260</v>
      </c>
      <c r="E197" s="18" t="s">
        <v>297</v>
      </c>
      <c r="F197" s="18" t="s">
        <v>321</v>
      </c>
      <c r="G197" s="19" t="s">
        <v>347</v>
      </c>
      <c r="H197" s="19" t="s">
        <v>384</v>
      </c>
      <c r="I197" s="18" t="s">
        <v>499</v>
      </c>
      <c r="J197" s="18" t="s">
        <v>495</v>
      </c>
      <c r="K197" s="18" t="s">
        <v>394</v>
      </c>
      <c r="L197" s="18" t="s">
        <v>415</v>
      </c>
      <c r="M197" s="20">
        <v>3</v>
      </c>
      <c r="N197" s="21">
        <v>936</v>
      </c>
      <c r="O197" s="21">
        <f t="shared" si="4"/>
        <v>2808</v>
      </c>
      <c r="P197" s="22" t="s">
        <v>429</v>
      </c>
      <c r="Q197" s="23" t="s">
        <v>432</v>
      </c>
      <c r="R197" s="22" t="s">
        <v>453</v>
      </c>
      <c r="S197" s="22" t="s">
        <v>483</v>
      </c>
    </row>
    <row r="198" spans="1:19" s="4" customFormat="1" ht="90" customHeight="1" x14ac:dyDescent="0.25">
      <c r="A198" s="8"/>
      <c r="B198" s="18" t="s">
        <v>199</v>
      </c>
      <c r="C198" s="18" t="s">
        <v>207</v>
      </c>
      <c r="D198" s="18" t="s">
        <v>260</v>
      </c>
      <c r="E198" s="18" t="s">
        <v>297</v>
      </c>
      <c r="F198" s="18" t="s">
        <v>321</v>
      </c>
      <c r="G198" s="19" t="s">
        <v>347</v>
      </c>
      <c r="H198" s="19" t="s">
        <v>384</v>
      </c>
      <c r="I198" s="18" t="s">
        <v>499</v>
      </c>
      <c r="J198" s="18" t="s">
        <v>495</v>
      </c>
      <c r="K198" s="18" t="s">
        <v>394</v>
      </c>
      <c r="L198" s="18" t="s">
        <v>416</v>
      </c>
      <c r="M198" s="20">
        <v>7</v>
      </c>
      <c r="N198" s="21">
        <v>936</v>
      </c>
      <c r="O198" s="21">
        <f t="shared" si="4"/>
        <v>6552</v>
      </c>
      <c r="P198" s="22" t="s">
        <v>429</v>
      </c>
      <c r="Q198" s="23" t="s">
        <v>432</v>
      </c>
      <c r="R198" s="22" t="s">
        <v>453</v>
      </c>
      <c r="S198" s="22" t="s">
        <v>483</v>
      </c>
    </row>
    <row r="199" spans="1:19" s="4" customFormat="1" ht="90" customHeight="1" x14ac:dyDescent="0.25">
      <c r="A199" s="8"/>
      <c r="B199" s="18" t="s">
        <v>200</v>
      </c>
      <c r="C199" s="18" t="s">
        <v>207</v>
      </c>
      <c r="D199" s="18" t="s">
        <v>260</v>
      </c>
      <c r="E199" s="18" t="s">
        <v>297</v>
      </c>
      <c r="F199" s="18" t="s">
        <v>321</v>
      </c>
      <c r="G199" s="19" t="s">
        <v>347</v>
      </c>
      <c r="H199" s="19" t="s">
        <v>384</v>
      </c>
      <c r="I199" s="18" t="s">
        <v>499</v>
      </c>
      <c r="J199" s="18" t="s">
        <v>495</v>
      </c>
      <c r="K199" s="18" t="s">
        <v>394</v>
      </c>
      <c r="L199" s="18" t="s">
        <v>418</v>
      </c>
      <c r="M199" s="20">
        <v>2</v>
      </c>
      <c r="N199" s="21">
        <v>936</v>
      </c>
      <c r="O199" s="21">
        <f t="shared" si="4"/>
        <v>1872</v>
      </c>
      <c r="P199" s="22" t="s">
        <v>429</v>
      </c>
      <c r="Q199" s="23" t="s">
        <v>432</v>
      </c>
      <c r="R199" s="22" t="s">
        <v>453</v>
      </c>
      <c r="S199" s="22" t="s">
        <v>483</v>
      </c>
    </row>
    <row r="200" spans="1:19" s="4" customFormat="1" ht="90" customHeight="1" x14ac:dyDescent="0.25">
      <c r="A200" s="8"/>
      <c r="B200" s="18" t="s">
        <v>201</v>
      </c>
      <c r="C200" s="18" t="s">
        <v>207</v>
      </c>
      <c r="D200" s="18" t="s">
        <v>261</v>
      </c>
      <c r="E200" s="18" t="s">
        <v>301</v>
      </c>
      <c r="F200" s="18" t="s">
        <v>318</v>
      </c>
      <c r="G200" s="19" t="s">
        <v>343</v>
      </c>
      <c r="H200" s="19" t="s">
        <v>385</v>
      </c>
      <c r="I200" s="18" t="s">
        <v>499</v>
      </c>
      <c r="J200" s="18" t="s">
        <v>495</v>
      </c>
      <c r="K200" s="18" t="s">
        <v>395</v>
      </c>
      <c r="L200" s="18" t="s">
        <v>408</v>
      </c>
      <c r="M200" s="20">
        <v>4</v>
      </c>
      <c r="N200" s="21">
        <v>1920</v>
      </c>
      <c r="O200" s="21">
        <f t="shared" si="4"/>
        <v>7680</v>
      </c>
      <c r="P200" s="22" t="s">
        <v>429</v>
      </c>
      <c r="Q200" s="23" t="s">
        <v>434</v>
      </c>
      <c r="R200" s="22" t="s">
        <v>453</v>
      </c>
      <c r="S200" s="22" t="s">
        <v>484</v>
      </c>
    </row>
    <row r="201" spans="1:19" s="4" customFormat="1" ht="90" customHeight="1" x14ac:dyDescent="0.25">
      <c r="A201" s="8"/>
      <c r="B201" s="18" t="s">
        <v>202</v>
      </c>
      <c r="C201" s="18" t="s">
        <v>207</v>
      </c>
      <c r="D201" s="18" t="s">
        <v>261</v>
      </c>
      <c r="E201" s="18" t="s">
        <v>301</v>
      </c>
      <c r="F201" s="18" t="s">
        <v>318</v>
      </c>
      <c r="G201" s="19" t="s">
        <v>343</v>
      </c>
      <c r="H201" s="19" t="s">
        <v>385</v>
      </c>
      <c r="I201" s="18" t="s">
        <v>499</v>
      </c>
      <c r="J201" s="18" t="s">
        <v>495</v>
      </c>
      <c r="K201" s="18" t="s">
        <v>395</v>
      </c>
      <c r="L201" s="18" t="s">
        <v>407</v>
      </c>
      <c r="M201" s="20">
        <v>7</v>
      </c>
      <c r="N201" s="21">
        <v>1920</v>
      </c>
      <c r="O201" s="21">
        <f t="shared" si="4"/>
        <v>13440</v>
      </c>
      <c r="P201" s="22" t="s">
        <v>429</v>
      </c>
      <c r="Q201" s="23" t="s">
        <v>434</v>
      </c>
      <c r="R201" s="22" t="s">
        <v>453</v>
      </c>
      <c r="S201" s="22" t="s">
        <v>484</v>
      </c>
    </row>
    <row r="202" spans="1:19" s="4" customFormat="1" ht="90" customHeight="1" x14ac:dyDescent="0.25">
      <c r="A202" s="8"/>
      <c r="B202" s="18" t="s">
        <v>203</v>
      </c>
      <c r="C202" s="18" t="s">
        <v>207</v>
      </c>
      <c r="D202" s="18" t="s">
        <v>261</v>
      </c>
      <c r="E202" s="18" t="s">
        <v>301</v>
      </c>
      <c r="F202" s="18" t="s">
        <v>318</v>
      </c>
      <c r="G202" s="19" t="s">
        <v>343</v>
      </c>
      <c r="H202" s="19" t="s">
        <v>385</v>
      </c>
      <c r="I202" s="18" t="s">
        <v>499</v>
      </c>
      <c r="J202" s="18" t="s">
        <v>495</v>
      </c>
      <c r="K202" s="18" t="s">
        <v>395</v>
      </c>
      <c r="L202" s="18" t="s">
        <v>410</v>
      </c>
      <c r="M202" s="20">
        <v>7</v>
      </c>
      <c r="N202" s="21">
        <v>1920</v>
      </c>
      <c r="O202" s="21">
        <f t="shared" si="4"/>
        <v>13440</v>
      </c>
      <c r="P202" s="22" t="s">
        <v>429</v>
      </c>
      <c r="Q202" s="23" t="s">
        <v>434</v>
      </c>
      <c r="R202" s="22" t="s">
        <v>453</v>
      </c>
      <c r="S202" s="22" t="s">
        <v>484</v>
      </c>
    </row>
    <row r="203" spans="1:19" s="4" customFormat="1" ht="90" customHeight="1" x14ac:dyDescent="0.25">
      <c r="A203" s="8"/>
      <c r="B203" s="18" t="s">
        <v>204</v>
      </c>
      <c r="C203" s="18" t="s">
        <v>207</v>
      </c>
      <c r="D203" s="18" t="s">
        <v>261</v>
      </c>
      <c r="E203" s="18" t="s">
        <v>301</v>
      </c>
      <c r="F203" s="18" t="s">
        <v>318</v>
      </c>
      <c r="G203" s="19" t="s">
        <v>343</v>
      </c>
      <c r="H203" s="19" t="s">
        <v>385</v>
      </c>
      <c r="I203" s="18" t="s">
        <v>499</v>
      </c>
      <c r="J203" s="18" t="s">
        <v>495</v>
      </c>
      <c r="K203" s="18" t="s">
        <v>395</v>
      </c>
      <c r="L203" s="18" t="s">
        <v>411</v>
      </c>
      <c r="M203" s="20">
        <v>4</v>
      </c>
      <c r="N203" s="21">
        <v>1920</v>
      </c>
      <c r="O203" s="21">
        <f t="shared" si="4"/>
        <v>7680</v>
      </c>
      <c r="P203" s="22" t="s">
        <v>429</v>
      </c>
      <c r="Q203" s="23" t="s">
        <v>434</v>
      </c>
      <c r="R203" s="22" t="s">
        <v>453</v>
      </c>
      <c r="S203" s="22" t="s">
        <v>484</v>
      </c>
    </row>
    <row r="204" spans="1:19" s="4" customFormat="1" ht="90" customHeight="1" x14ac:dyDescent="0.25">
      <c r="A204" s="8"/>
      <c r="B204" s="18" t="s">
        <v>205</v>
      </c>
      <c r="C204" s="18" t="s">
        <v>207</v>
      </c>
      <c r="D204" s="18" t="s">
        <v>261</v>
      </c>
      <c r="E204" s="18" t="s">
        <v>301</v>
      </c>
      <c r="F204" s="18" t="s">
        <v>318</v>
      </c>
      <c r="G204" s="19" t="s">
        <v>343</v>
      </c>
      <c r="H204" s="19" t="s">
        <v>385</v>
      </c>
      <c r="I204" s="18" t="s">
        <v>499</v>
      </c>
      <c r="J204" s="18" t="s">
        <v>495</v>
      </c>
      <c r="K204" s="18" t="s">
        <v>395</v>
      </c>
      <c r="L204" s="18" t="s">
        <v>417</v>
      </c>
      <c r="M204" s="20">
        <v>1</v>
      </c>
      <c r="N204" s="21">
        <v>1920</v>
      </c>
      <c r="O204" s="21">
        <f t="shared" si="4"/>
        <v>1920</v>
      </c>
      <c r="P204" s="22" t="s">
        <v>429</v>
      </c>
      <c r="Q204" s="23" t="s">
        <v>434</v>
      </c>
      <c r="R204" s="22" t="s">
        <v>453</v>
      </c>
      <c r="S204" s="22" t="s">
        <v>484</v>
      </c>
    </row>
    <row r="205" spans="1:19" s="4" customFormat="1" ht="90" customHeight="1" x14ac:dyDescent="0.25">
      <c r="A205" s="8"/>
      <c r="B205" s="18" t="s">
        <v>206</v>
      </c>
      <c r="C205" s="18" t="s">
        <v>207</v>
      </c>
      <c r="D205" s="18" t="s">
        <v>261</v>
      </c>
      <c r="E205" s="18" t="s">
        <v>301</v>
      </c>
      <c r="F205" s="18" t="s">
        <v>318</v>
      </c>
      <c r="G205" s="19" t="s">
        <v>343</v>
      </c>
      <c r="H205" s="19" t="s">
        <v>385</v>
      </c>
      <c r="I205" s="18" t="s">
        <v>499</v>
      </c>
      <c r="J205" s="18" t="s">
        <v>495</v>
      </c>
      <c r="K205" s="18" t="s">
        <v>395</v>
      </c>
      <c r="L205" s="18" t="s">
        <v>413</v>
      </c>
      <c r="M205" s="20">
        <v>2</v>
      </c>
      <c r="N205" s="21">
        <v>1920</v>
      </c>
      <c r="O205" s="21">
        <f t="shared" si="4"/>
        <v>3840</v>
      </c>
      <c r="P205" s="22" t="s">
        <v>429</v>
      </c>
      <c r="Q205" s="23" t="s">
        <v>434</v>
      </c>
      <c r="R205" s="22" t="s">
        <v>453</v>
      </c>
      <c r="S205" s="22" t="s">
        <v>484</v>
      </c>
    </row>
    <row r="206" spans="1:19" ht="15.75" x14ac:dyDescent="0.25">
      <c r="A206" s="8"/>
      <c r="B206" s="8"/>
      <c r="C206" s="8"/>
      <c r="D206" s="8"/>
      <c r="E206" s="8"/>
      <c r="F206" s="8"/>
      <c r="G206" s="11"/>
      <c r="H206" s="11"/>
      <c r="I206" s="8"/>
      <c r="J206" s="8"/>
      <c r="K206" s="8"/>
      <c r="L206" s="8"/>
      <c r="M206" s="24">
        <f>SUM(M3:M205)</f>
        <v>842</v>
      </c>
      <c r="N206" s="25"/>
      <c r="O206" s="26">
        <f>SUM(O3:O205)</f>
        <v>945876</v>
      </c>
      <c r="P206" s="9"/>
      <c r="Q206" s="16"/>
    </row>
  </sheetData>
  <autoFilter ref="A2:S206"/>
  <pageMargins left="0.25" right="0.25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2025-07-01T14:44:11Z</cp:lastPrinted>
  <dcterms:created xsi:type="dcterms:W3CDTF">2016-01-26T17:18:08Z</dcterms:created>
  <dcterms:modified xsi:type="dcterms:W3CDTF">2025-10-14T09:47:41Z</dcterms:modified>
</cp:coreProperties>
</file>